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优溢23SS\QAUUAL85003\11-2首期\"/>
    </mc:Choice>
  </mc:AlternateContent>
  <xr:revisionPtr revIDLastSave="0" documentId="13_ncr:1_{7FDA87ED-64AE-4814-A29C-58C428E74627}" xr6:coauthVersionLast="47" xr6:coauthVersionMax="47" xr10:uidLastSave="{00000000-0000-0000-0000-000000000000}"/>
  <bookViews>
    <workbookView xWindow="-120" yWindow="-120" windowWidth="20730" windowHeight="11160" tabRatio="793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'[1]3-15'!$C$28</definedName>
    <definedName name="D形扣">[2]辅料!#REF!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4">中期!$A$1:$K$52</definedName>
    <definedName name="TAB_RANGE">'[1]3-15'!$A$8:$S$29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[2]辅料!#REF!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[2]辅料!#REF!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[2]辅料!#REF!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[2]辅料!#REF!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[2]辅料!#REF!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[2]辅料!#REF!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[2]辅料!#REF!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[2]辅料!#REF!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[2]辅料!#REF!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[2]辅料!#REF!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[2]辅料!#REF!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[2]里料!#REF!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[2]辅料!#REF!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[2]辅料!#REF!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[2]辅料!#REF!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[2]辅料!#REF!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[2]辅料!#REF!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'[2]颜色色号2007-04-02'!$C$2:$C$112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[2]辅料!#REF!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[2]梭织面料!#REF!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[2]辅料!#REF!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[2]辅料!#REF!</definedName>
    <definedName name="五抓扣">[2]辅料!#REF!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[2]洗水!#REF!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[2]辅料!#REF!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[2]辅料!#REF!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[2]辅料!#REF!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[2]辅料!#REF!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[2]针织面料!#REF!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[2]辅料!#REF!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[2]辅料!#REF!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[2]辅料!#REF!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[2]辅料!#REF!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17" l="1"/>
  <c r="E14" i="17"/>
  <c r="F14" i="17"/>
  <c r="G14" i="17"/>
  <c r="B14" i="17"/>
  <c r="D13" i="17"/>
  <c r="E13" i="17"/>
  <c r="F13" i="17"/>
  <c r="G13" i="17"/>
  <c r="B13" i="17"/>
  <c r="D12" i="17"/>
  <c r="E12" i="17"/>
  <c r="F12" i="17"/>
  <c r="G12" i="17"/>
  <c r="B12" i="17"/>
  <c r="D11" i="17"/>
  <c r="E11" i="17"/>
  <c r="F11" i="17"/>
  <c r="G11" i="17"/>
  <c r="B11" i="17"/>
  <c r="D10" i="17"/>
  <c r="E10" i="17"/>
  <c r="F10" i="17"/>
  <c r="G10" i="17"/>
  <c r="B10" i="17"/>
  <c r="D9" i="17"/>
  <c r="E9" i="17"/>
  <c r="F9" i="17"/>
  <c r="G9" i="17"/>
  <c r="B9" i="17"/>
  <c r="D8" i="17"/>
  <c r="E8" i="17"/>
  <c r="F8" i="17"/>
  <c r="G8" i="17"/>
  <c r="B8" i="17"/>
  <c r="D7" i="17"/>
  <c r="E7" i="17"/>
  <c r="F7" i="17"/>
  <c r="G7" i="17"/>
  <c r="B7" i="17"/>
  <c r="D6" i="17"/>
  <c r="E6" i="17"/>
  <c r="F6" i="17"/>
  <c r="G6" i="17"/>
  <c r="B6" i="17"/>
  <c r="D5" i="17"/>
  <c r="E5" i="17"/>
  <c r="F5" i="17"/>
  <c r="G5" i="17"/>
  <c r="B5" i="17"/>
</calcChain>
</file>

<file path=xl/sharedStrings.xml><?xml version="1.0" encoding="utf-8"?>
<sst xmlns="http://schemas.openxmlformats.org/spreadsheetml/2006/main" count="918" uniqueCount="392">
  <si>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</si>
  <si>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</si>
  <si>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</si>
  <si>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</si>
  <si>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</si>
  <si>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</si>
  <si>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</si>
  <si>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</si>
  <si>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</si>
  <si>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</si>
  <si>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</si>
  <si>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</si>
  <si>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</si>
  <si>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</si>
  <si>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</si>
  <si>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</si>
  <si>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</si>
  <si>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</si>
  <si>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</si>
  <si>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</si>
  <si>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</si>
  <si>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</si>
  <si>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</si>
  <si>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</si>
  <si>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</si>
  <si>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</si>
  <si>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</si>
  <si>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</si>
  <si>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</si>
  <si>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</si>
  <si>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</si>
  <si>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</si>
  <si>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</si>
  <si>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</si>
  <si>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</si>
  <si>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</si>
  <si>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</si>
  <si>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</si>
  <si>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</si>
  <si>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</si>
  <si>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</si>
  <si>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</si>
  <si>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</si>
  <si>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</si>
  <si>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</si>
  <si>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</si>
  <si>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</si>
  <si>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</si>
  <si>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</si>
  <si>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</si>
  <si>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</si>
  <si>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</si>
  <si>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</si>
  <si>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</si>
  <si>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童装快反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</si>
  <si>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</si>
  <si>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</si>
  <si>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</si>
  <si>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</si>
  <si>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</si>
  <si>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</si>
  <si>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</si>
  <si>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QAUUAL85003</t>
  </si>
  <si>
    <t>合同交期</t>
  </si>
  <si>
    <t>产前确认样</t>
  </si>
  <si>
    <t>有</t>
  </si>
  <si>
    <t>无</t>
  </si>
  <si>
    <t>品名</t>
  </si>
  <si>
    <t>儿童卫衣</t>
  </si>
  <si>
    <t>上线日</t>
  </si>
  <si>
    <t>原辅材料卡</t>
  </si>
  <si>
    <t>色/号型数</t>
  </si>
  <si>
    <t>2/6</t>
  </si>
  <si>
    <t>120~170码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</si>
  <si>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</si>
  <si>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</si>
  <si>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</si>
  <si>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</si>
  <si>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</si>
  <si>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</si>
  <si>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CGDD22102000036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</si>
  <si>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</si>
  <si>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</si>
  <si>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</si>
  <si>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</si>
  <si>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</si>
  <si>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</si>
  <si>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</si>
  <si>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</si>
  <si>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</si>
  <si>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</si>
  <si>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</si>
  <si>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</si>
  <si>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</si>
  <si>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</si>
  <si>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</si>
  <si>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</si>
  <si>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</si>
  <si>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</si>
  <si>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</si>
  <si>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</si>
  <si>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</si>
  <si>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</si>
  <si>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</si>
  <si>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</si>
  <si>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</si>
  <si>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</si>
  <si>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</si>
  <si>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</si>
  <si>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</si>
  <si>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</si>
  <si>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120/60</t>
  </si>
  <si>
    <t>130/64</t>
  </si>
  <si>
    <t>140/68</t>
  </si>
  <si>
    <t>150/72</t>
  </si>
  <si>
    <t>160/80</t>
  </si>
  <si>
    <t>170/88A</t>
  </si>
  <si>
    <t>未裁齐原因</t>
  </si>
  <si>
    <t>宝石红\黑色</t>
  </si>
  <si>
    <t>宝石红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</si>
  <si>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</si>
  <si>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</si>
  <si>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</si>
  <si>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</si>
  <si>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</si>
  <si>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</si>
  <si>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1领型不圆顺</t>
  </si>
  <si>
    <t>2.袖子有长短</t>
  </si>
  <si>
    <t>3.脚边坎线不顺直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</si>
  <si>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</si>
  <si>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</si>
  <si>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</si>
  <si>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</si>
  <si>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</si>
  <si>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</si>
  <si>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</si>
  <si>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</si>
  <si>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</si>
  <si>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</si>
  <si>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</si>
  <si>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</si>
  <si>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</si>
  <si>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复核时间</t>
  </si>
  <si>
    <t>QC规格测量表</t>
  </si>
  <si>
    <t>儿童号型</t>
  </si>
  <si>
    <t>成人号型</t>
  </si>
  <si>
    <t>号型</t>
  </si>
  <si>
    <t>后中长</t>
  </si>
  <si>
    <t>胸围</t>
  </si>
  <si>
    <t>摆围(平量)</t>
  </si>
  <si>
    <t>肩宽</t>
  </si>
  <si>
    <t>下领围</t>
  </si>
  <si>
    <t>后中袖长(含袖口）</t>
  </si>
  <si>
    <t>袖肥/2</t>
  </si>
  <si>
    <t>袖口围/2（平量）</t>
  </si>
  <si>
    <t>袖口高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</si>
  <si>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</si>
  <si>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</si>
  <si>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</si>
  <si>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</si>
  <si>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</si>
  <si>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</si>
  <si>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</si>
  <si>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</si>
  <si>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</si>
  <si>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</si>
  <si>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</si>
  <si>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</si>
  <si>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</si>
  <si>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</si>
  <si>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</si>
  <si>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</si>
  <si>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</si>
  <si>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【整改结果】</t>
  </si>
  <si>
    <t>码号</t>
  </si>
  <si>
    <t>样品规格  SAMPLE SPEC</t>
  </si>
  <si>
    <t>白色/洗前</t>
  </si>
  <si>
    <t>白色/洗后</t>
  </si>
  <si>
    <t>天镜蓝/洗前</t>
  </si>
  <si>
    <t>天镜蓝/洗后</t>
  </si>
  <si>
    <t>丛林绿/洗前</t>
  </si>
  <si>
    <t>丛林绿/洗后</t>
  </si>
  <si>
    <t>橘子橙/洗前</t>
  </si>
  <si>
    <t>橘子橙/洗后</t>
  </si>
  <si>
    <t>瓦蓝/洗前</t>
  </si>
  <si>
    <t>瓦蓝/洗后</t>
  </si>
  <si>
    <t>/</t>
  </si>
  <si>
    <t>-0.5</t>
  </si>
  <si>
    <t>-1</t>
  </si>
  <si>
    <t>-1.5</t>
  </si>
  <si>
    <t>+1.5</t>
  </si>
  <si>
    <t>+0.5</t>
  </si>
  <si>
    <t>+1</t>
  </si>
  <si>
    <t>+2</t>
  </si>
  <si>
    <t>+0.8</t>
  </si>
  <si>
    <t>-0.3</t>
  </si>
  <si>
    <t>-</t>
  </si>
  <si>
    <t>-0.4</t>
  </si>
  <si>
    <t>+0.4</t>
  </si>
  <si>
    <t>QC出货报告书</t>
  </si>
  <si>
    <t>QAJK83410</t>
  </si>
  <si>
    <t>产品名称</t>
  </si>
  <si>
    <t>儿童短袖T恤</t>
  </si>
  <si>
    <t>合同日期</t>
  </si>
  <si>
    <t>检验资料确认</t>
  </si>
  <si>
    <t>1/3</t>
  </si>
  <si>
    <t>150、160、170</t>
  </si>
  <si>
    <t>交货形式</t>
  </si>
  <si>
    <t>物流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</si>
  <si>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</si>
  <si>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</si>
  <si>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</si>
  <si>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</si>
  <si>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</si>
  <si>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</si>
  <si>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</si>
  <si>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</si>
  <si>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</si>
  <si>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</si>
  <si>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</si>
  <si>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</si>
  <si>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</si>
  <si>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</si>
  <si>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</si>
  <si>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</si>
  <si>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</si>
  <si>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</si>
  <si>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</si>
  <si>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</si>
  <si>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</si>
  <si>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</si>
  <si>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</si>
  <si>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</si>
  <si>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</si>
  <si>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</si>
  <si>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</si>
  <si>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①成品完成比例（%）：30%</t>
  </si>
  <si>
    <t>②检验明细：14 2 13 各抽10件</t>
  </si>
  <si>
    <t>情况说明：</t>
  </si>
  <si>
    <t xml:space="preserve">【问题点描述】  </t>
  </si>
  <si>
    <t>数量</t>
  </si>
  <si>
    <t>1.后幅勾纱</t>
  </si>
  <si>
    <t>2.脏污</t>
  </si>
  <si>
    <t>3.跳线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</si>
  <si>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</si>
  <si>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</si>
  <si>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</si>
  <si>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</si>
  <si>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</si>
  <si>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</si>
  <si>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</si>
  <si>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</si>
  <si>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</si>
  <si>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刘玉明</t>
  </si>
  <si>
    <t>QAJJ83410</t>
  </si>
  <si>
    <t>儿童短袖T</t>
  </si>
  <si>
    <t>+0.5 +0.8</t>
  </si>
  <si>
    <t>+0.6 +0.9</t>
  </si>
  <si>
    <t>- -</t>
  </si>
  <si>
    <t>+1.5 +1.3</t>
  </si>
  <si>
    <t>-1 -0.5</t>
  </si>
  <si>
    <t>-0.6 +0.9</t>
  </si>
  <si>
    <t>摆围</t>
  </si>
  <si>
    <t>-1 -0.8</t>
  </si>
  <si>
    <t xml:space="preserve">-1 -0.8 </t>
  </si>
  <si>
    <t>-0.5 -0.8</t>
  </si>
  <si>
    <t>+0.6 +0.5</t>
  </si>
  <si>
    <t>+0.3 +0.5</t>
  </si>
  <si>
    <t>上领围</t>
  </si>
  <si>
    <t>-0.7 +0.5</t>
  </si>
  <si>
    <t>-0.8 +0.6</t>
  </si>
  <si>
    <t>-0.5 +1</t>
  </si>
  <si>
    <t>-0.6 -1</t>
  </si>
  <si>
    <t>- -0.4</t>
  </si>
  <si>
    <t>+0.4 +1</t>
  </si>
  <si>
    <r>
      <rPr>
        <b/>
        <sz val="12"/>
        <rFont val="仿宋_GB2312"/>
        <charset val="134"/>
      </rPr>
      <t>肩点袖长(</t>
    </r>
    <r>
      <rPr>
        <b/>
        <sz val="12"/>
        <color indexed="10"/>
        <rFont val="仿宋_GB2312"/>
        <charset val="134"/>
      </rPr>
      <t>短袖</t>
    </r>
    <r>
      <rPr>
        <b/>
        <sz val="12"/>
        <rFont val="仿宋_GB2312"/>
        <charset val="134"/>
      </rPr>
      <t>）</t>
    </r>
  </si>
  <si>
    <t>+0.2 -0.5</t>
  </si>
  <si>
    <t>-0.9 -0.5</t>
  </si>
  <si>
    <t>-0.4 +0.5</t>
  </si>
  <si>
    <t>-0.5 +0.4</t>
  </si>
  <si>
    <r>
      <rPr>
        <b/>
        <sz val="12"/>
        <rFont val="仿宋_GB2312"/>
        <charset val="134"/>
      </rPr>
      <t>袖口围/2（</t>
    </r>
    <r>
      <rPr>
        <b/>
        <sz val="12"/>
        <color indexed="10"/>
        <rFont val="仿宋_GB2312"/>
        <charset val="134"/>
      </rPr>
      <t>短袖</t>
    </r>
    <r>
      <rPr>
        <b/>
        <sz val="12"/>
        <rFont val="仿宋_GB2312"/>
        <charset val="134"/>
      </rPr>
      <t>）</t>
    </r>
  </si>
  <si>
    <t>+0.5 +0.7</t>
  </si>
  <si>
    <t>+0.5 -0.4</t>
  </si>
  <si>
    <t>领高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</si>
  <si>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</si>
  <si>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</si>
  <si>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</si>
  <si>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</si>
  <si>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</si>
  <si>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</si>
  <si>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</si>
  <si>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</si>
  <si>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</si>
  <si>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</si>
  <si>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</si>
  <si>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</si>
  <si>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</si>
  <si>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</si>
  <si>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</si>
  <si>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</si>
  <si>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SD220911035H1</t>
  </si>
  <si>
    <t>360G毛圈卫衣</t>
  </si>
  <si>
    <t>SD22091134</t>
  </si>
  <si>
    <t>黑色</t>
  </si>
  <si>
    <t>制表时间：2022-9-27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</si>
  <si>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</si>
  <si>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</si>
  <si>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</si>
  <si>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</si>
  <si>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</si>
  <si>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</si>
  <si>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</si>
  <si>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</si>
  <si>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</si>
  <si>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</si>
  <si>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﹣0.5</t>
  </si>
  <si>
    <t>﹣1</t>
  </si>
  <si>
    <t>稍有色差</t>
  </si>
  <si>
    <t>YES</t>
  </si>
  <si>
    <t>无色差</t>
  </si>
  <si>
    <t>制表时间：2022-9-28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</si>
  <si>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</si>
  <si>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</si>
  <si>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</si>
  <si>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</si>
  <si>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</si>
  <si>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</si>
  <si>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</si>
  <si>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</si>
  <si>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</si>
  <si>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</si>
  <si>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</si>
  <si>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锦湾</t>
  </si>
  <si>
    <t xml:space="preserve">SD220911035H1
SD22091134
</t>
  </si>
  <si>
    <t>G18SSBB001-G89</t>
  </si>
  <si>
    <t>后领捆织带</t>
  </si>
  <si>
    <t>景湾</t>
  </si>
  <si>
    <t>毛圈卫衣布</t>
  </si>
  <si>
    <t>物料6</t>
  </si>
  <si>
    <t>物料7</t>
  </si>
  <si>
    <t>物料8</t>
  </si>
  <si>
    <t>物料9</t>
  </si>
  <si>
    <t>物料10</t>
  </si>
  <si>
    <t>制表时间：2022/9/30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</si>
  <si>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</si>
  <si>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</si>
  <si>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</si>
  <si>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</si>
  <si>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</si>
  <si>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</si>
  <si>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</si>
  <si>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</si>
  <si>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</si>
  <si>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</si>
  <si>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</si>
  <si>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</si>
  <si>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</si>
  <si>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</si>
  <si>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</si>
  <si>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</si>
  <si>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洗测2次</t>
  </si>
  <si>
    <t>嘉利华</t>
  </si>
  <si>
    <t>右袖、后幅</t>
  </si>
  <si>
    <t>印花</t>
  </si>
  <si>
    <t>无开胶/掉色</t>
  </si>
  <si>
    <t>洗测3次</t>
  </si>
  <si>
    <t>制表时间：2022/10/23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</si>
  <si>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</si>
  <si>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</si>
  <si>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</si>
  <si>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</si>
  <si>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</si>
  <si>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BB00019</t>
  </si>
  <si>
    <t>﹣5</t>
  </si>
  <si>
    <t>制表时间：2022-9/15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</si>
  <si>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</si>
  <si>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</si>
  <si>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150/72</t>
    <phoneticPr fontId="62" type="noConversion"/>
  </si>
  <si>
    <t>宝石红/黑洗前</t>
    <phoneticPr fontId="62" type="noConversion"/>
  </si>
  <si>
    <t>宝石红/黑洗后</t>
    <phoneticPr fontId="62" type="noConversion"/>
  </si>
  <si>
    <t>-2.5</t>
    <phoneticPr fontId="62" type="noConversion"/>
  </si>
  <si>
    <t>-2</t>
    <phoneticPr fontId="62" type="noConversion"/>
  </si>
  <si>
    <t>-1</t>
    <phoneticPr fontId="62" type="noConversion"/>
  </si>
  <si>
    <t>-1.4</t>
    <phoneticPr fontId="62" type="noConversion"/>
  </si>
  <si>
    <t>-2.7</t>
    <phoneticPr fontId="62" type="noConversion"/>
  </si>
  <si>
    <t>+0</t>
    <phoneticPr fontId="62" type="noConversion"/>
  </si>
  <si>
    <t>-0.2</t>
    <phoneticPr fontId="62" type="noConversion"/>
  </si>
  <si>
    <t>-0.5</t>
    <phoneticPr fontId="62" type="noConversion"/>
  </si>
  <si>
    <t>+2</t>
    <phoneticPr fontId="62" type="noConversion"/>
  </si>
  <si>
    <t>-0.7</t>
    <phoneticPr fontId="62" type="noConversion"/>
  </si>
  <si>
    <t>-0.4</t>
    <phoneticPr fontId="62" type="noConversion"/>
  </si>
  <si>
    <t>大货首件</t>
    <phoneticPr fontId="6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</si>
</sst>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0.00_ "/>
    <numFmt numFmtId="178" formatCode="_ [$¥-804]* #,##0.00_ ;_ [$¥-804]* \-#,##0.00_ ;_ [$¥-804]* &quot;-&quot;??_ ;_ @_ "/>
    <numFmt numFmtId="179" formatCode="0_ "/>
    <numFmt numFmtId="180" formatCode="yyyy/m/d;@"/>
  </numFmts>
  <fonts count="63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name val="仿宋_GB2312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2"/>
      <name val="仿宋_GB2312"/>
      <charset val="134"/>
    </font>
    <font>
      <sz val="1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1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1"/>
      <name val="Arial"/>
      <family val="2"/>
    </font>
    <font>
      <b/>
      <sz val="10"/>
      <name val="微软雅黑"/>
      <family val="2"/>
      <charset val="134"/>
    </font>
    <font>
      <sz val="10"/>
      <color indexed="8"/>
      <name val="Arial"/>
      <family val="2"/>
    </font>
    <font>
      <b/>
      <sz val="10"/>
      <color indexed="8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b/>
      <sz val="11"/>
      <color theme="1"/>
      <name val="宋体"/>
      <family val="3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b/>
      <sz val="10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b/>
      <sz val="9"/>
      <name val="宋体"/>
      <family val="3"/>
      <charset val="134"/>
    </font>
    <font>
      <sz val="9"/>
      <name val="微软雅黑"/>
      <family val="2"/>
      <charset val="134"/>
    </font>
    <font>
      <b/>
      <sz val="18"/>
      <name val="宋体"/>
      <family val="3"/>
      <charset val="134"/>
    </font>
    <font>
      <sz val="10"/>
      <name val="仿宋_GB231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微软雅黑"/>
      <family val="2"/>
      <charset val="134"/>
    </font>
    <font>
      <sz val="8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rgb="FF000000"/>
      <name val="微软雅黑"/>
      <family val="2"/>
      <charset val="134"/>
    </font>
    <font>
      <b/>
      <sz val="12"/>
      <color indexed="10"/>
      <name val="仿宋_GB231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" fillId="0" borderId="0">
      <alignment vertical="center"/>
    </xf>
    <xf numFmtId="0" fontId="57" fillId="0" borderId="0">
      <alignment horizontal="center" vertical="center"/>
    </xf>
  </cellStyleXfs>
  <cellXfs count="483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2" fillId="0" borderId="0" xfId="0" applyFont="1"/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1" fillId="0" borderId="0" xfId="0" applyFont="1" applyFill="1" applyAlignment="1"/>
    <xf numFmtId="0" fontId="1" fillId="0" borderId="2" xfId="0" applyFont="1" applyFill="1" applyBorder="1" applyAlignment="1">
      <alignment horizontal="left"/>
    </xf>
    <xf numFmtId="0" fontId="13" fillId="0" borderId="0" xfId="4" applyFont="1" applyFill="1" applyAlignment="1"/>
    <xf numFmtId="0" fontId="14" fillId="0" borderId="0" xfId="4" applyFont="1" applyFill="1" applyAlignment="1"/>
    <xf numFmtId="0" fontId="13" fillId="0" borderId="0" xfId="4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3" fillId="0" borderId="0" xfId="4" applyFont="1" applyFill="1" applyBorder="1" applyAlignment="1">
      <alignment horizontal="center" vertical="center"/>
    </xf>
    <xf numFmtId="0" fontId="16" fillId="0" borderId="9" xfId="3" applyFont="1" applyFill="1" applyBorder="1" applyAlignment="1">
      <alignment horizontal="left" vertical="center"/>
    </xf>
    <xf numFmtId="0" fontId="16" fillId="0" borderId="10" xfId="3" applyFont="1" applyFill="1" applyBorder="1" applyAlignment="1">
      <alignment vertical="center"/>
    </xf>
    <xf numFmtId="0" fontId="19" fillId="0" borderId="2" xfId="3" applyNumberFormat="1" applyFont="1" applyFill="1" applyBorder="1" applyAlignment="1">
      <alignment horizontal="left"/>
    </xf>
    <xf numFmtId="0" fontId="19" fillId="0" borderId="2" xfId="3" applyNumberFormat="1" applyFont="1" applyFill="1" applyBorder="1" applyAlignment="1">
      <alignment horizontal="center"/>
    </xf>
    <xf numFmtId="0" fontId="20" fillId="0" borderId="2" xfId="3" applyNumberFormat="1" applyFont="1" applyFill="1" applyBorder="1" applyAlignment="1">
      <alignment horizontal="center"/>
    </xf>
    <xf numFmtId="0" fontId="21" fillId="0" borderId="2" xfId="3" applyNumberFormat="1" applyFont="1" applyFill="1" applyBorder="1" applyAlignment="1">
      <alignment horizontal="center" vertical="center"/>
    </xf>
    <xf numFmtId="0" fontId="21" fillId="0" borderId="2" xfId="3" applyNumberFormat="1" applyFont="1" applyFill="1" applyBorder="1" applyAlignment="1">
      <alignment horizontal="center"/>
    </xf>
    <xf numFmtId="0" fontId="21" fillId="4" borderId="2" xfId="3" applyNumberFormat="1" applyFont="1" applyFill="1" applyBorder="1" applyAlignment="1">
      <alignment horizontal="center"/>
    </xf>
    <xf numFmtId="0" fontId="19" fillId="0" borderId="2" xfId="0" applyNumberFormat="1" applyFont="1" applyFill="1" applyBorder="1" applyAlignment="1">
      <alignment horizontal="left"/>
    </xf>
    <xf numFmtId="0" fontId="22" fillId="0" borderId="2" xfId="0" applyNumberFormat="1" applyFont="1" applyFill="1" applyBorder="1" applyAlignment="1">
      <alignment horizontal="center"/>
    </xf>
    <xf numFmtId="0" fontId="21" fillId="0" borderId="2" xfId="0" applyNumberFormat="1" applyFont="1" applyFill="1" applyBorder="1" applyAlignment="1">
      <alignment horizontal="center"/>
    </xf>
    <xf numFmtId="0" fontId="19" fillId="0" borderId="2" xfId="0" applyNumberFormat="1" applyFont="1" applyFill="1" applyBorder="1" applyAlignment="1">
      <alignment horizontal="center"/>
    </xf>
    <xf numFmtId="0" fontId="23" fillId="0" borderId="2" xfId="3" applyFont="1" applyFill="1" applyBorder="1" applyAlignment="1">
      <alignment horizontal="left"/>
    </xf>
    <xf numFmtId="0" fontId="23" fillId="0" borderId="2" xfId="3" applyFont="1" applyFill="1" applyBorder="1" applyAlignment="1">
      <alignment horizontal="center"/>
    </xf>
    <xf numFmtId="0" fontId="24" fillId="0" borderId="11" xfId="0" applyFont="1" applyFill="1" applyBorder="1" applyAlignment="1">
      <alignment vertical="center"/>
    </xf>
    <xf numFmtId="176" fontId="25" fillId="0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left" shrinkToFit="1"/>
    </xf>
    <xf numFmtId="0" fontId="27" fillId="0" borderId="2" xfId="0" applyFont="1" applyFill="1" applyBorder="1" applyAlignment="1">
      <alignment horizontal="center" vertical="center"/>
    </xf>
    <xf numFmtId="0" fontId="27" fillId="0" borderId="11" xfId="0" applyNumberFormat="1" applyFont="1" applyFill="1" applyBorder="1" applyAlignment="1">
      <alignment horizontal="left"/>
    </xf>
    <xf numFmtId="0" fontId="27" fillId="0" borderId="2" xfId="0" applyNumberFormat="1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 vertical="center"/>
    </xf>
    <xf numFmtId="0" fontId="27" fillId="0" borderId="13" xfId="0" applyNumberFormat="1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NumberFormat="1" applyFont="1" applyFill="1" applyBorder="1" applyAlignment="1">
      <alignment horizontal="center" vertical="center"/>
    </xf>
    <xf numFmtId="0" fontId="28" fillId="0" borderId="0" xfId="2" applyNumberFormat="1" applyFont="1" applyFill="1" applyBorder="1" applyAlignment="1">
      <alignment horizontal="center" vertical="center"/>
    </xf>
    <xf numFmtId="177" fontId="27" fillId="0" borderId="0" xfId="0" applyNumberFormat="1" applyFont="1" applyFill="1" applyBorder="1" applyAlignment="1">
      <alignment horizontal="center" vertical="center"/>
    </xf>
    <xf numFmtId="0" fontId="29" fillId="0" borderId="0" xfId="4" applyFont="1" applyFill="1" applyAlignment="1"/>
    <xf numFmtId="0" fontId="30" fillId="0" borderId="0" xfId="4" applyFont="1" applyFill="1" applyAlignment="1"/>
    <xf numFmtId="0" fontId="0" fillId="0" borderId="0" xfId="0" applyFont="1" applyFill="1" applyBorder="1" applyAlignment="1">
      <alignment horizontal="left" vertical="center"/>
    </xf>
    <xf numFmtId="0" fontId="16" fillId="0" borderId="10" xfId="3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center"/>
    </xf>
    <xf numFmtId="0" fontId="0" fillId="0" borderId="17" xfId="0" applyFont="1" applyFill="1" applyBorder="1" applyAlignment="1">
      <alignment horizontal="left" vertical="center"/>
    </xf>
    <xf numFmtId="0" fontId="31" fillId="5" borderId="18" xfId="0" applyFont="1" applyFill="1" applyBorder="1" applyAlignment="1">
      <alignment horizontal="center" vertical="center"/>
    </xf>
    <xf numFmtId="49" fontId="32" fillId="0" borderId="2" xfId="0" applyNumberFormat="1" applyFont="1" applyFill="1" applyBorder="1" applyAlignment="1">
      <alignment horizontal="center" vertical="center"/>
    </xf>
    <xf numFmtId="49" fontId="32" fillId="0" borderId="19" xfId="0" applyNumberFormat="1" applyFont="1" applyFill="1" applyBorder="1" applyAlignment="1">
      <alignment horizontal="center" vertical="center"/>
    </xf>
    <xf numFmtId="49" fontId="32" fillId="0" borderId="20" xfId="0" applyNumberFormat="1" applyFont="1" applyFill="1" applyBorder="1" applyAlignment="1">
      <alignment horizontal="center" vertical="center"/>
    </xf>
    <xf numFmtId="49" fontId="32" fillId="0" borderId="21" xfId="0" applyNumberFormat="1" applyFont="1" applyFill="1" applyBorder="1" applyAlignment="1">
      <alignment horizontal="center" vertical="center"/>
    </xf>
    <xf numFmtId="49" fontId="29" fillId="6" borderId="22" xfId="5" applyNumberFormat="1" applyFont="1" applyFill="1" applyBorder="1" applyAlignment="1">
      <alignment horizontal="center" vertical="center"/>
    </xf>
    <xf numFmtId="49" fontId="33" fillId="6" borderId="22" xfId="5" applyNumberFormat="1" applyFont="1" applyFill="1" applyBorder="1" applyAlignment="1">
      <alignment horizontal="center" vertical="center"/>
    </xf>
    <xf numFmtId="49" fontId="29" fillId="6" borderId="23" xfId="5" applyNumberFormat="1" applyFont="1" applyFill="1" applyBorder="1" applyAlignment="1">
      <alignment horizontal="center" vertical="center"/>
    </xf>
    <xf numFmtId="49" fontId="29" fillId="6" borderId="24" xfId="5" applyNumberFormat="1" applyFont="1" applyFill="1" applyBorder="1" applyAlignment="1">
      <alignment horizontal="center" vertical="center"/>
    </xf>
    <xf numFmtId="49" fontId="29" fillId="6" borderId="25" xfId="5" applyNumberFormat="1" applyFont="1" applyFill="1" applyBorder="1" applyAlignment="1">
      <alignment horizontal="center" vertical="center"/>
    </xf>
    <xf numFmtId="49" fontId="13" fillId="6" borderId="26" xfId="4" applyNumberFormat="1" applyFont="1" applyFill="1" applyBorder="1" applyAlignment="1">
      <alignment horizontal="center"/>
    </xf>
    <xf numFmtId="49" fontId="29" fillId="6" borderId="26" xfId="5" applyNumberFormat="1" applyFont="1" applyFill="1" applyBorder="1" applyAlignment="1">
      <alignment horizontal="center" vertical="center"/>
    </xf>
    <xf numFmtId="49" fontId="29" fillId="6" borderId="27" xfId="5" applyNumberFormat="1" applyFont="1" applyFill="1" applyBorder="1" applyAlignment="1">
      <alignment horizontal="center" vertical="center"/>
    </xf>
    <xf numFmtId="0" fontId="34" fillId="0" borderId="0" xfId="4" applyFont="1" applyFill="1" applyAlignment="1"/>
    <xf numFmtId="14" fontId="34" fillId="0" borderId="0" xfId="4" applyNumberFormat="1" applyFont="1" applyFill="1" applyAlignment="1"/>
    <xf numFmtId="0" fontId="14" fillId="0" borderId="0" xfId="3" applyFill="1" applyBorder="1" applyAlignment="1">
      <alignment horizontal="left" vertical="center"/>
    </xf>
    <xf numFmtId="0" fontId="14" fillId="0" borderId="0" xfId="3" applyFont="1" applyFill="1" applyAlignment="1">
      <alignment horizontal="left" vertical="center"/>
    </xf>
    <xf numFmtId="0" fontId="14" fillId="0" borderId="0" xfId="3" applyFill="1" applyAlignment="1">
      <alignment horizontal="left" vertical="center"/>
    </xf>
    <xf numFmtId="0" fontId="36" fillId="0" borderId="29" xfId="3" applyFont="1" applyFill="1" applyBorder="1" applyAlignment="1">
      <alignment horizontal="left" vertical="center"/>
    </xf>
    <xf numFmtId="0" fontId="36" fillId="0" borderId="30" xfId="3" applyFont="1" applyFill="1" applyBorder="1" applyAlignment="1">
      <alignment horizontal="center" vertical="center"/>
    </xf>
    <xf numFmtId="0" fontId="30" fillId="0" borderId="30" xfId="3" applyFont="1" applyFill="1" applyBorder="1" applyAlignment="1">
      <alignment vertical="center"/>
    </xf>
    <xf numFmtId="0" fontId="36" fillId="0" borderId="30" xfId="3" applyFont="1" applyFill="1" applyBorder="1" applyAlignment="1">
      <alignment vertical="center"/>
    </xf>
    <xf numFmtId="0" fontId="36" fillId="0" borderId="31" xfId="3" applyFont="1" applyFill="1" applyBorder="1" applyAlignment="1">
      <alignment vertical="center"/>
    </xf>
    <xf numFmtId="0" fontId="36" fillId="0" borderId="24" xfId="3" applyFont="1" applyFill="1" applyBorder="1" applyAlignment="1">
      <alignment vertical="center"/>
    </xf>
    <xf numFmtId="0" fontId="36" fillId="0" borderId="31" xfId="3" applyFont="1" applyFill="1" applyBorder="1" applyAlignment="1">
      <alignment horizontal="left" vertical="center"/>
    </xf>
    <xf numFmtId="49" fontId="26" fillId="0" borderId="24" xfId="3" applyNumberFormat="1" applyFont="1" applyFill="1" applyBorder="1" applyAlignment="1">
      <alignment horizontal="right" vertical="center"/>
    </xf>
    <xf numFmtId="0" fontId="30" fillId="0" borderId="24" xfId="3" applyFont="1" applyFill="1" applyBorder="1" applyAlignment="1">
      <alignment horizontal="left" vertical="center"/>
    </xf>
    <xf numFmtId="0" fontId="36" fillId="0" borderId="24" xfId="3" applyFont="1" applyFill="1" applyBorder="1" applyAlignment="1">
      <alignment horizontal="left" vertical="center"/>
    </xf>
    <xf numFmtId="0" fontId="36" fillId="0" borderId="32" xfId="3" applyFont="1" applyFill="1" applyBorder="1" applyAlignment="1">
      <alignment vertical="center"/>
    </xf>
    <xf numFmtId="0" fontId="36" fillId="0" borderId="33" xfId="3" applyFont="1" applyFill="1" applyBorder="1" applyAlignment="1">
      <alignment vertical="center"/>
    </xf>
    <xf numFmtId="0" fontId="30" fillId="0" borderId="33" xfId="3" applyFont="1" applyFill="1" applyBorder="1" applyAlignment="1">
      <alignment vertical="center"/>
    </xf>
    <xf numFmtId="0" fontId="30" fillId="0" borderId="33" xfId="3" applyFont="1" applyFill="1" applyBorder="1" applyAlignment="1">
      <alignment horizontal="left" vertical="center"/>
    </xf>
    <xf numFmtId="0" fontId="36" fillId="0" borderId="0" xfId="3" applyFont="1" applyFill="1" applyBorder="1" applyAlignment="1">
      <alignment vertical="center"/>
    </xf>
    <xf numFmtId="0" fontId="30" fillId="0" borderId="0" xfId="3" applyFont="1" applyFill="1" applyBorder="1" applyAlignment="1">
      <alignment vertical="center"/>
    </xf>
    <xf numFmtId="0" fontId="30" fillId="0" borderId="0" xfId="3" applyFont="1" applyFill="1" applyAlignment="1">
      <alignment horizontal="left" vertical="center"/>
    </xf>
    <xf numFmtId="0" fontId="36" fillId="0" borderId="29" xfId="3" applyFont="1" applyFill="1" applyBorder="1" applyAlignment="1">
      <alignment vertical="center"/>
    </xf>
    <xf numFmtId="0" fontId="30" fillId="0" borderId="24" xfId="3" applyFont="1" applyFill="1" applyBorder="1" applyAlignment="1">
      <alignment vertical="center"/>
    </xf>
    <xf numFmtId="0" fontId="30" fillId="0" borderId="0" xfId="3" applyFont="1" applyFill="1" applyBorder="1" applyAlignment="1">
      <alignment horizontal="left" vertical="center"/>
    </xf>
    <xf numFmtId="0" fontId="36" fillId="0" borderId="30" xfId="3" applyFont="1" applyFill="1" applyBorder="1" applyAlignment="1">
      <alignment horizontal="left" vertical="center"/>
    </xf>
    <xf numFmtId="0" fontId="36" fillId="0" borderId="32" xfId="3" applyFont="1" applyFill="1" applyBorder="1" applyAlignment="1">
      <alignment horizontal="left" vertical="center"/>
    </xf>
    <xf numFmtId="58" fontId="36" fillId="0" borderId="33" xfId="3" applyNumberFormat="1" applyFont="1" applyFill="1" applyBorder="1" applyAlignment="1">
      <alignment vertical="center"/>
    </xf>
    <xf numFmtId="58" fontId="30" fillId="0" borderId="33" xfId="3" applyNumberFormat="1" applyFont="1" applyFill="1" applyBorder="1" applyAlignment="1">
      <alignment vertical="center"/>
    </xf>
    <xf numFmtId="0" fontId="30" fillId="0" borderId="43" xfId="3" applyFont="1" applyFill="1" applyBorder="1" applyAlignment="1">
      <alignment horizontal="left" vertical="center"/>
    </xf>
    <xf numFmtId="0" fontId="30" fillId="0" borderId="44" xfId="3" applyFont="1" applyFill="1" applyBorder="1" applyAlignment="1">
      <alignment horizontal="left" vertical="center"/>
    </xf>
    <xf numFmtId="0" fontId="20" fillId="0" borderId="46" xfId="3" applyFont="1" applyFill="1" applyBorder="1" applyAlignment="1">
      <alignment horizontal="center" vertical="center"/>
    </xf>
    <xf numFmtId="0" fontId="14" fillId="0" borderId="0" xfId="3" applyFill="1" applyAlignment="1">
      <alignment horizontal="center" vertical="center"/>
    </xf>
    <xf numFmtId="0" fontId="14" fillId="0" borderId="46" xfId="3" applyFont="1" applyFill="1" applyBorder="1" applyAlignment="1">
      <alignment horizontal="center" vertical="center"/>
    </xf>
    <xf numFmtId="0" fontId="14" fillId="0" borderId="46" xfId="3" applyFont="1" applyFill="1" applyBorder="1" applyAlignment="1">
      <alignment vertical="center"/>
    </xf>
    <xf numFmtId="0" fontId="30" fillId="0" borderId="46" xfId="3" applyFont="1" applyFill="1" applyBorder="1" applyAlignment="1">
      <alignment vertical="center"/>
    </xf>
    <xf numFmtId="0" fontId="20" fillId="0" borderId="46" xfId="3" applyFont="1" applyFill="1" applyBorder="1" applyAlignment="1">
      <alignment vertical="center"/>
    </xf>
    <xf numFmtId="0" fontId="30" fillId="0" borderId="47" xfId="3" applyFont="1" applyFill="1" applyBorder="1" applyAlignment="1">
      <alignment vertical="center"/>
    </xf>
    <xf numFmtId="49" fontId="13" fillId="0" borderId="0" xfId="4" applyNumberFormat="1" applyFont="1" applyFill="1" applyAlignment="1"/>
    <xf numFmtId="0" fontId="19" fillId="0" borderId="11" xfId="3" applyNumberFormat="1" applyFont="1" applyFill="1" applyBorder="1" applyAlignment="1">
      <alignment horizontal="left"/>
    </xf>
    <xf numFmtId="0" fontId="37" fillId="0" borderId="11" xfId="3" applyNumberFormat="1" applyFont="1" applyFill="1" applyBorder="1" applyAlignment="1">
      <alignment horizontal="left"/>
    </xf>
    <xf numFmtId="0" fontId="38" fillId="0" borderId="11" xfId="0" applyNumberFormat="1" applyFont="1" applyFill="1" applyBorder="1" applyAlignment="1">
      <alignment horizontal="left"/>
    </xf>
    <xf numFmtId="0" fontId="39" fillId="0" borderId="2" xfId="0" applyNumberFormat="1" applyFont="1" applyFill="1" applyBorder="1" applyAlignment="1">
      <alignment horizontal="center"/>
    </xf>
    <xf numFmtId="0" fontId="40" fillId="0" borderId="2" xfId="0" applyNumberFormat="1" applyFont="1" applyFill="1" applyBorder="1" applyAlignment="1">
      <alignment horizontal="center"/>
    </xf>
    <xf numFmtId="0" fontId="38" fillId="0" borderId="11" xfId="3" applyFont="1" applyFill="1" applyBorder="1" applyAlignment="1">
      <alignment horizontal="left"/>
    </xf>
    <xf numFmtId="0" fontId="41" fillId="0" borderId="2" xfId="3" applyFont="1" applyFill="1" applyBorder="1" applyAlignment="1">
      <alignment horizontal="center"/>
    </xf>
    <xf numFmtId="0" fontId="42" fillId="0" borderId="11" xfId="0" applyFont="1" applyFill="1" applyBorder="1" applyAlignment="1">
      <alignment vertical="center"/>
    </xf>
    <xf numFmtId="176" fontId="43" fillId="0" borderId="2" xfId="0" applyNumberFormat="1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/>
    </xf>
    <xf numFmtId="178" fontId="32" fillId="0" borderId="2" xfId="0" applyNumberFormat="1" applyFont="1" applyFill="1" applyBorder="1" applyAlignment="1">
      <alignment horizontal="center" vertical="center"/>
    </xf>
    <xf numFmtId="0" fontId="44" fillId="0" borderId="2" xfId="3" applyNumberFormat="1" applyFont="1" applyFill="1" applyBorder="1" applyAlignment="1">
      <alignment horizontal="center" vertical="center"/>
    </xf>
    <xf numFmtId="49" fontId="29" fillId="6" borderId="2" xfId="5" applyNumberFormat="1" applyFont="1" applyFill="1" applyBorder="1" applyAlignment="1">
      <alignment horizontal="center" vertical="center"/>
    </xf>
    <xf numFmtId="0" fontId="44" fillId="0" borderId="48" xfId="3" applyNumberFormat="1" applyFont="1" applyFill="1" applyBorder="1" applyAlignment="1">
      <alignment horizontal="center" vertical="center"/>
    </xf>
    <xf numFmtId="49" fontId="29" fillId="6" borderId="48" xfId="5" applyNumberFormat="1" applyFont="1" applyFill="1" applyBorder="1" applyAlignment="1">
      <alignment horizontal="center" vertical="center"/>
    </xf>
    <xf numFmtId="0" fontId="4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34" fillId="0" borderId="0" xfId="4" applyNumberFormat="1" applyFont="1" applyFill="1" applyAlignment="1"/>
    <xf numFmtId="0" fontId="14" fillId="0" borderId="0" xfId="3" applyFont="1" applyAlignment="1">
      <alignment horizontal="left" vertical="center"/>
    </xf>
    <xf numFmtId="0" fontId="20" fillId="0" borderId="49" xfId="3" applyFont="1" applyBorder="1" applyAlignment="1">
      <alignment horizontal="left" vertical="center"/>
    </xf>
    <xf numFmtId="0" fontId="21" fillId="0" borderId="50" xfId="3" applyFont="1" applyBorder="1" applyAlignment="1">
      <alignment horizontal="left" vertical="center"/>
    </xf>
    <xf numFmtId="0" fontId="21" fillId="0" borderId="29" xfId="3" applyFont="1" applyBorder="1" applyAlignment="1">
      <alignment horizontal="center" vertical="center"/>
    </xf>
    <xf numFmtId="0" fontId="21" fillId="0" borderId="30" xfId="3" applyFont="1" applyBorder="1" applyAlignment="1">
      <alignment horizontal="center" vertical="center"/>
    </xf>
    <xf numFmtId="0" fontId="21" fillId="0" borderId="31" xfId="3" applyFont="1" applyBorder="1" applyAlignment="1">
      <alignment horizontal="left" vertical="center"/>
    </xf>
    <xf numFmtId="0" fontId="26" fillId="0" borderId="24" xfId="3" applyFont="1" applyBorder="1" applyAlignment="1">
      <alignment horizontal="center" vertical="center"/>
    </xf>
    <xf numFmtId="0" fontId="21" fillId="0" borderId="24" xfId="3" applyFont="1" applyBorder="1" applyAlignment="1">
      <alignment horizontal="left" vertical="center"/>
    </xf>
    <xf numFmtId="0" fontId="21" fillId="0" borderId="31" xfId="3" applyFont="1" applyBorder="1" applyAlignment="1">
      <alignment vertical="center"/>
    </xf>
    <xf numFmtId="0" fontId="26" fillId="0" borderId="31" xfId="3" applyFont="1" applyBorder="1" applyAlignment="1">
      <alignment horizontal="left" vertical="center"/>
    </xf>
    <xf numFmtId="0" fontId="44" fillId="0" borderId="32" xfId="3" applyFont="1" applyBorder="1" applyAlignment="1">
      <alignment vertical="center"/>
    </xf>
    <xf numFmtId="0" fontId="21" fillId="0" borderId="29" xfId="3" applyFont="1" applyBorder="1" applyAlignment="1">
      <alignment vertical="center"/>
    </xf>
    <xf numFmtId="0" fontId="14" fillId="0" borderId="30" xfId="3" applyFont="1" applyBorder="1" applyAlignment="1">
      <alignment horizontal="left" vertical="center"/>
    </xf>
    <xf numFmtId="0" fontId="26" fillId="0" borderId="30" xfId="3" applyFont="1" applyBorder="1" applyAlignment="1">
      <alignment horizontal="left" vertical="center"/>
    </xf>
    <xf numFmtId="0" fontId="14" fillId="0" borderId="30" xfId="3" applyFont="1" applyBorder="1" applyAlignment="1">
      <alignment vertical="center"/>
    </xf>
    <xf numFmtId="0" fontId="21" fillId="0" borderId="30" xfId="3" applyFont="1" applyBorder="1" applyAlignment="1">
      <alignment vertical="center"/>
    </xf>
    <xf numFmtId="0" fontId="14" fillId="0" borderId="24" xfId="3" applyFont="1" applyBorder="1" applyAlignment="1">
      <alignment horizontal="left" vertical="center"/>
    </xf>
    <xf numFmtId="0" fontId="26" fillId="0" borderId="24" xfId="3" applyFont="1" applyBorder="1" applyAlignment="1">
      <alignment horizontal="left" vertical="center"/>
    </xf>
    <xf numFmtId="0" fontId="14" fillId="0" borderId="24" xfId="3" applyFont="1" applyBorder="1" applyAlignment="1">
      <alignment vertical="center"/>
    </xf>
    <xf numFmtId="0" fontId="21" fillId="0" borderId="24" xfId="3" applyFont="1" applyBorder="1" applyAlignment="1">
      <alignment vertical="center"/>
    </xf>
    <xf numFmtId="0" fontId="26" fillId="0" borderId="33" xfId="3" applyFont="1" applyBorder="1" applyAlignment="1">
      <alignment horizontal="left" vertical="center"/>
    </xf>
    <xf numFmtId="0" fontId="21" fillId="0" borderId="31" xfId="3" applyFont="1" applyBorder="1" applyAlignment="1">
      <alignment horizontal="center" vertical="center"/>
    </xf>
    <xf numFmtId="0" fontId="21" fillId="0" borderId="24" xfId="3" applyFont="1" applyBorder="1" applyAlignment="1">
      <alignment horizontal="center" vertical="center"/>
    </xf>
    <xf numFmtId="0" fontId="20" fillId="0" borderId="53" xfId="3" applyFont="1" applyBorder="1" applyAlignment="1">
      <alignment vertical="center"/>
    </xf>
    <xf numFmtId="0" fontId="20" fillId="0" borderId="54" xfId="3" applyFont="1" applyBorder="1" applyAlignment="1">
      <alignment vertical="center"/>
    </xf>
    <xf numFmtId="0" fontId="26" fillId="0" borderId="54" xfId="3" applyFont="1" applyBorder="1" applyAlignment="1">
      <alignment vertical="center"/>
    </xf>
    <xf numFmtId="58" fontId="14" fillId="0" borderId="54" xfId="3" applyNumberFormat="1" applyFont="1" applyBorder="1" applyAlignment="1">
      <alignment vertical="center"/>
    </xf>
    <xf numFmtId="0" fontId="26" fillId="0" borderId="43" xfId="3" applyFont="1" applyBorder="1" applyAlignment="1">
      <alignment horizontal="left" vertical="center"/>
    </xf>
    <xf numFmtId="0" fontId="26" fillId="0" borderId="42" xfId="3" applyFont="1" applyBorder="1" applyAlignment="1">
      <alignment horizontal="left" vertical="center"/>
    </xf>
    <xf numFmtId="0" fontId="26" fillId="0" borderId="44" xfId="3" applyFont="1" applyBorder="1" applyAlignment="1">
      <alignment horizontal="left" vertical="center"/>
    </xf>
    <xf numFmtId="0" fontId="36" fillId="0" borderId="43" xfId="3" applyFont="1" applyBorder="1" applyAlignment="1">
      <alignment horizontal="left" vertical="center"/>
    </xf>
    <xf numFmtId="0" fontId="20" fillId="0" borderId="2" xfId="0" applyNumberFormat="1" applyFont="1" applyFill="1" applyBorder="1" applyAlignment="1"/>
    <xf numFmtId="0" fontId="19" fillId="0" borderId="2" xfId="0" applyNumberFormat="1" applyFont="1" applyFill="1" applyBorder="1" applyAlignment="1">
      <alignment horizontal="center"/>
    </xf>
    <xf numFmtId="0" fontId="47" fillId="0" borderId="2" xfId="0" applyNumberFormat="1" applyFont="1" applyFill="1" applyBorder="1" applyAlignment="1">
      <alignment horizontal="left" vertical="center"/>
    </xf>
    <xf numFmtId="0" fontId="20" fillId="0" borderId="2" xfId="0" applyNumberFormat="1" applyFont="1" applyFill="1" applyBorder="1" applyAlignment="1">
      <alignment horizontal="center" vertical="center"/>
    </xf>
    <xf numFmtId="0" fontId="26" fillId="0" borderId="2" xfId="3" applyNumberFormat="1" applyFont="1" applyFill="1" applyBorder="1" applyAlignment="1">
      <alignment horizontal="center"/>
    </xf>
    <xf numFmtId="0" fontId="26" fillId="0" borderId="2" xfId="3" applyNumberFormat="1" applyFont="1" applyFill="1" applyBorder="1" applyAlignment="1">
      <alignment horizontal="center"/>
    </xf>
    <xf numFmtId="0" fontId="26" fillId="0" borderId="2" xfId="0" applyNumberFormat="1" applyFont="1" applyFill="1" applyBorder="1" applyAlignment="1">
      <alignment horizontal="center"/>
    </xf>
    <xf numFmtId="0" fontId="30" fillId="0" borderId="11" xfId="0" applyFont="1" applyFill="1" applyBorder="1" applyAlignment="1">
      <alignment horizontal="left" shrinkToFit="1"/>
    </xf>
    <xf numFmtId="14" fontId="34" fillId="0" borderId="0" xfId="4" applyNumberFormat="1" applyFont="1" applyFill="1" applyAlignment="1">
      <alignment horizontal="center"/>
    </xf>
    <xf numFmtId="0" fontId="14" fillId="0" borderId="0" xfId="3" applyFont="1" applyBorder="1" applyAlignment="1">
      <alignment horizontal="left" vertical="center"/>
    </xf>
    <xf numFmtId="49" fontId="26" fillId="0" borderId="24" xfId="3" applyNumberFormat="1" applyFont="1" applyBorder="1" applyAlignment="1">
      <alignment vertical="center"/>
    </xf>
    <xf numFmtId="0" fontId="26" fillId="0" borderId="43" xfId="3" applyFont="1" applyBorder="1" applyAlignment="1">
      <alignment vertical="center"/>
    </xf>
    <xf numFmtId="0" fontId="21" fillId="0" borderId="56" xfId="3" applyFont="1" applyBorder="1" applyAlignment="1">
      <alignment vertical="center"/>
    </xf>
    <xf numFmtId="0" fontId="14" fillId="0" borderId="22" xfId="3" applyFont="1" applyBorder="1" applyAlignment="1">
      <alignment horizontal="left" vertical="center"/>
    </xf>
    <xf numFmtId="0" fontId="26" fillId="0" borderId="22" xfId="3" applyFont="1" applyBorder="1" applyAlignment="1">
      <alignment horizontal="left" vertical="center"/>
    </xf>
    <xf numFmtId="0" fontId="14" fillId="0" borderId="22" xfId="3" applyFont="1" applyBorder="1" applyAlignment="1">
      <alignment vertical="center"/>
    </xf>
    <xf numFmtId="0" fontId="21" fillId="0" borderId="22" xfId="3" applyFont="1" applyBorder="1" applyAlignment="1">
      <alignment vertical="center"/>
    </xf>
    <xf numFmtId="0" fontId="21" fillId="0" borderId="56" xfId="3" applyFont="1" applyBorder="1" applyAlignment="1">
      <alignment horizontal="center" vertical="center"/>
    </xf>
    <xf numFmtId="0" fontId="26" fillId="0" borderId="22" xfId="3" applyFont="1" applyBorder="1" applyAlignment="1">
      <alignment horizontal="center" vertical="center"/>
    </xf>
    <xf numFmtId="0" fontId="21" fillId="0" borderId="22" xfId="3" applyFont="1" applyBorder="1" applyAlignment="1">
      <alignment horizontal="center" vertical="center"/>
    </xf>
    <xf numFmtId="0" fontId="14" fillId="0" borderId="22" xfId="3" applyFont="1" applyBorder="1" applyAlignment="1">
      <alignment horizontal="center" vertical="center"/>
    </xf>
    <xf numFmtId="0" fontId="14" fillId="0" borderId="24" xfId="3" applyFont="1" applyBorder="1" applyAlignment="1">
      <alignment horizontal="center" vertical="center"/>
    </xf>
    <xf numFmtId="0" fontId="49" fillId="0" borderId="62" xfId="3" applyFont="1" applyBorder="1" applyAlignment="1">
      <alignment horizontal="left" vertical="center" wrapText="1"/>
    </xf>
    <xf numFmtId="179" fontId="50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9" fontId="26" fillId="0" borderId="24" xfId="3" applyNumberFormat="1" applyFont="1" applyBorder="1" applyAlignment="1">
      <alignment horizontal="center" vertical="center"/>
    </xf>
    <xf numFmtId="0" fontId="26" fillId="0" borderId="31" xfId="3" applyFont="1" applyBorder="1" applyAlignment="1">
      <alignment horizontal="center" vertical="center"/>
    </xf>
    <xf numFmtId="179" fontId="26" fillId="0" borderId="24" xfId="3" applyNumberFormat="1" applyFont="1" applyBorder="1" applyAlignment="1">
      <alignment horizontal="center" vertical="center"/>
    </xf>
    <xf numFmtId="0" fontId="20" fillId="0" borderId="49" xfId="3" applyFont="1" applyBorder="1" applyAlignment="1">
      <alignment vertical="center"/>
    </xf>
    <xf numFmtId="0" fontId="20" fillId="0" borderId="50" xfId="3" applyFont="1" applyBorder="1" applyAlignment="1">
      <alignment vertical="center"/>
    </xf>
    <xf numFmtId="0" fontId="26" fillId="0" borderId="66" xfId="3" applyFont="1" applyBorder="1" applyAlignment="1">
      <alignment vertical="center"/>
    </xf>
    <xf numFmtId="0" fontId="20" fillId="0" borderId="66" xfId="3" applyFont="1" applyBorder="1" applyAlignment="1">
      <alignment vertical="center"/>
    </xf>
    <xf numFmtId="58" fontId="14" fillId="0" borderId="50" xfId="3" applyNumberFormat="1" applyFont="1" applyBorder="1" applyAlignment="1">
      <alignment vertical="center"/>
    </xf>
    <xf numFmtId="0" fontId="14" fillId="0" borderId="66" xfId="3" applyFont="1" applyBorder="1" applyAlignment="1">
      <alignment vertical="center"/>
    </xf>
    <xf numFmtId="180" fontId="51" fillId="0" borderId="2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26" fillId="0" borderId="60" xfId="3" applyFont="1" applyBorder="1" applyAlignment="1">
      <alignment horizontal="left" vertical="center"/>
    </xf>
    <xf numFmtId="0" fontId="0" fillId="0" borderId="0" xfId="0" applyAlignment="1">
      <alignment wrapText="1"/>
    </xf>
    <xf numFmtId="0" fontId="21" fillId="0" borderId="0" xfId="3" applyFont="1" applyBorder="1" applyAlignment="1">
      <alignment vertical="center"/>
    </xf>
    <xf numFmtId="0" fontId="52" fillId="0" borderId="43" xfId="3" applyFont="1" applyBorder="1" applyAlignment="1">
      <alignment horizontal="left" vertical="center" wrapText="1"/>
    </xf>
    <xf numFmtId="0" fontId="30" fillId="0" borderId="43" xfId="3" applyFont="1" applyBorder="1" applyAlignment="1">
      <alignment horizontal="left" vertical="center"/>
    </xf>
    <xf numFmtId="0" fontId="54" fillId="0" borderId="72" xfId="0" applyFont="1" applyBorder="1"/>
    <xf numFmtId="0" fontId="54" fillId="0" borderId="2" xfId="0" applyFont="1" applyBorder="1"/>
    <xf numFmtId="0" fontId="54" fillId="7" borderId="2" xfId="0" applyFont="1" applyFill="1" applyBorder="1"/>
    <xf numFmtId="0" fontId="0" fillId="0" borderId="72" xfId="0" applyBorder="1"/>
    <xf numFmtId="0" fontId="0" fillId="7" borderId="2" xfId="0" applyFill="1" applyBorder="1"/>
    <xf numFmtId="0" fontId="0" fillId="0" borderId="73" xfId="0" applyBorder="1"/>
    <xf numFmtId="0" fontId="0" fillId="0" borderId="20" xfId="0" applyBorder="1"/>
    <xf numFmtId="0" fontId="0" fillId="7" borderId="20" xfId="0" applyFill="1" applyBorder="1"/>
    <xf numFmtId="0" fontId="0" fillId="8" borderId="0" xfId="0" applyFill="1"/>
    <xf numFmtId="0" fontId="54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55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6" borderId="2" xfId="0" applyFont="1" applyFill="1" applyBorder="1" applyAlignment="1">
      <alignment vertical="top" wrapText="1"/>
    </xf>
    <xf numFmtId="0" fontId="54" fillId="9" borderId="2" xfId="0" applyFont="1" applyFill="1" applyBorder="1" applyAlignment="1">
      <alignment vertical="top" wrapText="1"/>
    </xf>
    <xf numFmtId="0" fontId="5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1" fillId="0" borderId="0" xfId="0" applyFont="1"/>
    <xf numFmtId="0" fontId="51" fillId="0" borderId="0" xfId="0" applyFont="1" applyAlignment="1">
      <alignment vertical="top" wrapText="1"/>
    </xf>
    <xf numFmtId="0" fontId="6" fillId="0" borderId="2" xfId="0" quotePrefix="1" applyFont="1" applyFill="1" applyBorder="1" applyAlignment="1">
      <alignment horizontal="center" vertical="center"/>
    </xf>
    <xf numFmtId="0" fontId="53" fillId="0" borderId="70" xfId="0" applyFont="1" applyBorder="1" applyAlignment="1">
      <alignment horizontal="center" vertical="center" wrapText="1"/>
    </xf>
    <xf numFmtId="0" fontId="53" fillId="0" borderId="71" xfId="0" applyFont="1" applyBorder="1" applyAlignment="1">
      <alignment horizontal="center" vertical="center" wrapText="1"/>
    </xf>
    <xf numFmtId="0" fontId="53" fillId="0" borderId="74" xfId="0" applyFont="1" applyBorder="1" applyAlignment="1">
      <alignment horizontal="center" vertical="center" wrapText="1"/>
    </xf>
    <xf numFmtId="0" fontId="54" fillId="0" borderId="5" xfId="0" applyFont="1" applyBorder="1" applyAlignment="1">
      <alignment horizontal="center" vertical="center"/>
    </xf>
    <xf numFmtId="0" fontId="54" fillId="0" borderId="7" xfId="0" applyFont="1" applyBorder="1" applyAlignment="1">
      <alignment horizontal="center" vertical="center"/>
    </xf>
    <xf numFmtId="0" fontId="54" fillId="7" borderId="5" xfId="0" applyFont="1" applyFill="1" applyBorder="1" applyAlignment="1">
      <alignment horizontal="center" vertical="center"/>
    </xf>
    <xf numFmtId="0" fontId="54" fillId="7" borderId="7" xfId="0" applyFont="1" applyFill="1" applyBorder="1" applyAlignment="1">
      <alignment horizontal="center" vertical="center"/>
    </xf>
    <xf numFmtId="0" fontId="54" fillId="0" borderId="75" xfId="0" applyFont="1" applyBorder="1" applyAlignment="1">
      <alignment horizontal="center" vertical="center"/>
    </xf>
    <xf numFmtId="0" fontId="20" fillId="0" borderId="39" xfId="3" applyFont="1" applyFill="1" applyBorder="1" applyAlignment="1">
      <alignment horizontal="left" vertical="center"/>
    </xf>
    <xf numFmtId="0" fontId="26" fillId="0" borderId="61" xfId="3" applyFont="1" applyFill="1" applyBorder="1" applyAlignment="1">
      <alignment horizontal="left" vertical="center"/>
    </xf>
    <xf numFmtId="0" fontId="26" fillId="0" borderId="39" xfId="3" applyFont="1" applyFill="1" applyBorder="1" applyAlignment="1">
      <alignment horizontal="left" vertical="center"/>
    </xf>
    <xf numFmtId="0" fontId="26" fillId="0" borderId="67" xfId="3" applyFont="1" applyFill="1" applyBorder="1" applyAlignment="1">
      <alignment horizontal="left" vertical="center"/>
    </xf>
    <xf numFmtId="0" fontId="7" fillId="0" borderId="54" xfId="3" applyFont="1" applyBorder="1" applyAlignment="1">
      <alignment horizontal="center" vertical="center"/>
    </xf>
    <xf numFmtId="0" fontId="20" fillId="0" borderId="39" xfId="3" applyFont="1" applyBorder="1" applyAlignment="1">
      <alignment horizontal="center" vertical="center"/>
    </xf>
    <xf numFmtId="0" fontId="20" fillId="0" borderId="69" xfId="3" applyFont="1" applyBorder="1" applyAlignment="1">
      <alignment horizontal="center" vertical="center"/>
    </xf>
    <xf numFmtId="0" fontId="26" fillId="0" borderId="66" xfId="3" applyFont="1" applyBorder="1" applyAlignment="1">
      <alignment horizontal="center" vertical="center"/>
    </xf>
    <xf numFmtId="0" fontId="26" fillId="0" borderId="67" xfId="3" applyFont="1" applyBorder="1" applyAlignment="1">
      <alignment horizontal="center" vertical="center"/>
    </xf>
    <xf numFmtId="0" fontId="26" fillId="0" borderId="64" xfId="3" applyFont="1" applyFill="1" applyBorder="1" applyAlignment="1">
      <alignment horizontal="left" vertical="center"/>
    </xf>
    <xf numFmtId="0" fontId="26" fillId="0" borderId="65" xfId="3" applyFont="1" applyFill="1" applyBorder="1" applyAlignment="1">
      <alignment horizontal="left" vertical="center"/>
    </xf>
    <xf numFmtId="0" fontId="26" fillId="0" borderId="68" xfId="3" applyFont="1" applyFill="1" applyBorder="1" applyAlignment="1">
      <alignment horizontal="left" vertical="center"/>
    </xf>
    <xf numFmtId="0" fontId="26" fillId="0" borderId="38" xfId="3" applyFont="1" applyFill="1" applyBorder="1" applyAlignment="1">
      <alignment horizontal="left" vertical="center"/>
    </xf>
    <xf numFmtId="0" fontId="26" fillId="0" borderId="37" xfId="3" applyFont="1" applyFill="1" applyBorder="1" applyAlignment="1">
      <alignment horizontal="left" vertical="center"/>
    </xf>
    <xf numFmtId="0" fontId="26" fillId="0" borderId="46" xfId="3" applyFont="1" applyFill="1" applyBorder="1" applyAlignment="1">
      <alignment horizontal="left" vertical="center"/>
    </xf>
    <xf numFmtId="0" fontId="21" fillId="0" borderId="51" xfId="3" applyFont="1" applyFill="1" applyBorder="1" applyAlignment="1">
      <alignment horizontal="left" vertical="center"/>
    </xf>
    <xf numFmtId="0" fontId="21" fillId="0" borderId="52" xfId="3" applyFont="1" applyFill="1" applyBorder="1" applyAlignment="1">
      <alignment horizontal="left" vertical="center"/>
    </xf>
    <xf numFmtId="0" fontId="21" fillId="0" borderId="47" xfId="3" applyFont="1" applyFill="1" applyBorder="1" applyAlignment="1">
      <alignment horizontal="left" vertical="center"/>
    </xf>
    <xf numFmtId="0" fontId="20" fillId="0" borderId="55" xfId="3" applyFont="1" applyBorder="1" applyAlignment="1">
      <alignment horizontal="left" vertical="center"/>
    </xf>
    <xf numFmtId="0" fontId="20" fillId="0" borderId="54" xfId="3" applyFont="1" applyBorder="1" applyAlignment="1">
      <alignment horizontal="left" vertical="center"/>
    </xf>
    <xf numFmtId="0" fontId="20" fillId="0" borderId="59" xfId="3" applyFont="1" applyBorder="1" applyAlignment="1">
      <alignment horizontal="left" vertical="center"/>
    </xf>
    <xf numFmtId="0" fontId="21" fillId="0" borderId="32" xfId="3" applyFont="1" applyBorder="1" applyAlignment="1">
      <alignment horizontal="left" vertical="center"/>
    </xf>
    <xf numFmtId="0" fontId="21" fillId="0" borderId="33" xfId="3" applyFont="1" applyBorder="1" applyAlignment="1">
      <alignment horizontal="left" vertical="center"/>
    </xf>
    <xf numFmtId="0" fontId="21" fillId="0" borderId="44" xfId="3" applyFont="1" applyBorder="1" applyAlignment="1">
      <alignment horizontal="left" vertical="center"/>
    </xf>
    <xf numFmtId="0" fontId="20" fillId="0" borderId="55" xfId="0" applyFont="1" applyBorder="1" applyAlignment="1">
      <alignment horizontal="left" vertical="center"/>
    </xf>
    <xf numFmtId="0" fontId="20" fillId="0" borderId="54" xfId="0" applyFont="1" applyBorder="1" applyAlignment="1">
      <alignment horizontal="left" vertical="center"/>
    </xf>
    <xf numFmtId="0" fontId="20" fillId="0" borderId="59" xfId="0" applyFont="1" applyBorder="1" applyAlignment="1">
      <alignment horizontal="left" vertical="center"/>
    </xf>
    <xf numFmtId="0" fontId="36" fillId="0" borderId="56" xfId="3" applyFont="1" applyFill="1" applyBorder="1" applyAlignment="1">
      <alignment horizontal="left" vertical="center"/>
    </xf>
    <xf numFmtId="0" fontId="36" fillId="0" borderId="22" xfId="3" applyFont="1" applyFill="1" applyBorder="1" applyAlignment="1">
      <alignment horizontal="left" vertical="center"/>
    </xf>
    <xf numFmtId="0" fontId="36" fillId="0" borderId="60" xfId="3" applyFont="1" applyFill="1" applyBorder="1" applyAlignment="1">
      <alignment horizontal="left" vertical="center"/>
    </xf>
    <xf numFmtId="0" fontId="36" fillId="0" borderId="31" xfId="3" applyFont="1" applyFill="1" applyBorder="1" applyAlignment="1">
      <alignment horizontal="left" vertical="center"/>
    </xf>
    <xf numFmtId="0" fontId="36" fillId="0" borderId="24" xfId="3" applyFont="1" applyFill="1" applyBorder="1" applyAlignment="1">
      <alignment horizontal="left" vertical="center"/>
    </xf>
    <xf numFmtId="0" fontId="36" fillId="0" borderId="63" xfId="3" applyFont="1" applyFill="1" applyBorder="1" applyAlignment="1">
      <alignment horizontal="left" vertical="center"/>
    </xf>
    <xf numFmtId="0" fontId="36" fillId="0" borderId="52" xfId="3" applyFont="1" applyFill="1" applyBorder="1" applyAlignment="1">
      <alignment horizontal="left" vertical="center"/>
    </xf>
    <xf numFmtId="0" fontId="36" fillId="0" borderId="47" xfId="3" applyFont="1" applyFill="1" applyBorder="1" applyAlignment="1">
      <alignment horizontal="left" vertical="center"/>
    </xf>
    <xf numFmtId="0" fontId="21" fillId="0" borderId="56" xfId="3" applyFont="1" applyBorder="1" applyAlignment="1">
      <alignment horizontal="left" vertical="center"/>
    </xf>
    <xf numFmtId="0" fontId="21" fillId="0" borderId="22" xfId="3" applyFont="1" applyBorder="1" applyAlignment="1">
      <alignment horizontal="left" vertical="center"/>
    </xf>
    <xf numFmtId="0" fontId="21" fillId="0" borderId="60" xfId="3" applyFont="1" applyBorder="1" applyAlignment="1">
      <alignment horizontal="left" vertical="center"/>
    </xf>
    <xf numFmtId="9" fontId="26" fillId="0" borderId="40" xfId="3" applyNumberFormat="1" applyFont="1" applyBorder="1" applyAlignment="1">
      <alignment horizontal="left" vertical="center"/>
    </xf>
    <xf numFmtId="9" fontId="26" fillId="0" borderId="35" xfId="3" applyNumberFormat="1" applyFont="1" applyBorder="1" applyAlignment="1">
      <alignment horizontal="left" vertical="center"/>
    </xf>
    <xf numFmtId="9" fontId="26" fillId="0" borderId="45" xfId="3" applyNumberFormat="1" applyFont="1" applyBorder="1" applyAlignment="1">
      <alignment horizontal="left" vertical="center"/>
    </xf>
    <xf numFmtId="9" fontId="26" fillId="0" borderId="51" xfId="3" applyNumberFormat="1" applyFont="1" applyBorder="1" applyAlignment="1">
      <alignment horizontal="left" vertical="center"/>
    </xf>
    <xf numFmtId="9" fontId="26" fillId="0" borderId="52" xfId="3" applyNumberFormat="1" applyFont="1" applyBorder="1" applyAlignment="1">
      <alignment horizontal="left" vertical="center"/>
    </xf>
    <xf numFmtId="9" fontId="26" fillId="0" borderId="47" xfId="3" applyNumberFormat="1" applyFont="1" applyBorder="1" applyAlignment="1">
      <alignment horizontal="left" vertical="center"/>
    </xf>
    <xf numFmtId="0" fontId="21" fillId="0" borderId="61" xfId="3" applyFont="1" applyBorder="1" applyAlignment="1">
      <alignment horizontal="left" vertical="center"/>
    </xf>
    <xf numFmtId="0" fontId="21" fillId="0" borderId="39" xfId="3" applyFont="1" applyBorder="1" applyAlignment="1">
      <alignment horizontal="left" vertical="center"/>
    </xf>
    <xf numFmtId="0" fontId="21" fillId="0" borderId="67" xfId="3" applyFont="1" applyBorder="1" applyAlignment="1">
      <alignment horizontal="left" vertical="center"/>
    </xf>
    <xf numFmtId="0" fontId="21" fillId="0" borderId="51" xfId="3" applyFont="1" applyBorder="1" applyAlignment="1">
      <alignment horizontal="left" vertical="center" wrapText="1"/>
    </xf>
    <xf numFmtId="0" fontId="21" fillId="0" borderId="52" xfId="3" applyFont="1" applyBorder="1" applyAlignment="1">
      <alignment horizontal="left" vertical="center" wrapText="1"/>
    </xf>
    <xf numFmtId="0" fontId="21" fillId="0" borderId="47" xfId="3" applyFont="1" applyBorder="1" applyAlignment="1">
      <alignment horizontal="left" vertical="center" wrapText="1"/>
    </xf>
    <xf numFmtId="0" fontId="26" fillId="0" borderId="36" xfId="3" applyFont="1" applyBorder="1" applyAlignment="1">
      <alignment horizontal="left" vertical="center"/>
    </xf>
    <xf numFmtId="0" fontId="26" fillId="0" borderId="46" xfId="3" applyFont="1" applyBorder="1" applyAlignment="1">
      <alignment horizontal="left" vertical="center"/>
    </xf>
    <xf numFmtId="14" fontId="26" fillId="0" borderId="24" xfId="3" applyNumberFormat="1" applyFont="1" applyBorder="1" applyAlignment="1">
      <alignment horizontal="center" vertical="center"/>
    </xf>
    <xf numFmtId="14" fontId="26" fillId="0" borderId="43" xfId="3" applyNumberFormat="1" applyFont="1" applyBorder="1" applyAlignment="1">
      <alignment horizontal="center" vertical="center"/>
    </xf>
    <xf numFmtId="0" fontId="21" fillId="0" borderId="31" xfId="3" applyFont="1" applyBorder="1" applyAlignment="1">
      <alignment horizontal="left" vertical="center"/>
    </xf>
    <xf numFmtId="0" fontId="21" fillId="0" borderId="24" xfId="3" applyFont="1" applyBorder="1" applyAlignment="1">
      <alignment horizontal="left" vertical="center"/>
    </xf>
    <xf numFmtId="0" fontId="26" fillId="0" borderId="33" xfId="3" applyFont="1" applyBorder="1" applyAlignment="1">
      <alignment horizontal="center" vertical="center"/>
    </xf>
    <xf numFmtId="0" fontId="26" fillId="0" borderId="44" xfId="3" applyFont="1" applyBorder="1" applyAlignment="1">
      <alignment horizontal="center" vertical="center"/>
    </xf>
    <xf numFmtId="14" fontId="26" fillId="0" borderId="33" xfId="3" applyNumberFormat="1" applyFont="1" applyBorder="1" applyAlignment="1">
      <alignment horizontal="center" vertical="center"/>
    </xf>
    <xf numFmtId="14" fontId="26" fillId="0" borderId="44" xfId="3" applyNumberFormat="1" applyFont="1" applyBorder="1" applyAlignment="1">
      <alignment horizontal="center" vertical="center"/>
    </xf>
    <xf numFmtId="0" fontId="26" fillId="0" borderId="24" xfId="3" applyFont="1" applyBorder="1" applyAlignment="1">
      <alignment horizontal="left" vertical="center"/>
    </xf>
    <xf numFmtId="0" fontId="26" fillId="0" borderId="43" xfId="3" applyFont="1" applyBorder="1" applyAlignment="1">
      <alignment horizontal="left" vertical="center"/>
    </xf>
    <xf numFmtId="0" fontId="21" fillId="0" borderId="29" xfId="3" applyFont="1" applyBorder="1" applyAlignment="1">
      <alignment horizontal="center" vertical="center"/>
    </xf>
    <xf numFmtId="0" fontId="21" fillId="0" borderId="30" xfId="3" applyFont="1" applyBorder="1" applyAlignment="1">
      <alignment horizontal="center" vertical="center"/>
    </xf>
    <xf numFmtId="0" fontId="21" fillId="0" borderId="42" xfId="3" applyFont="1" applyBorder="1" applyAlignment="1">
      <alignment horizontal="center" vertical="center"/>
    </xf>
    <xf numFmtId="0" fontId="20" fillId="0" borderId="29" xfId="3" applyFont="1" applyBorder="1" applyAlignment="1">
      <alignment horizontal="center" vertical="center"/>
    </xf>
    <xf numFmtId="0" fontId="20" fillId="0" borderId="30" xfId="3" applyFont="1" applyBorder="1" applyAlignment="1">
      <alignment horizontal="center" vertical="center"/>
    </xf>
    <xf numFmtId="0" fontId="20" fillId="0" borderId="42" xfId="3" applyFont="1" applyBorder="1" applyAlignment="1">
      <alignment horizontal="center" vertical="center"/>
    </xf>
    <xf numFmtId="0" fontId="48" fillId="0" borderId="28" xfId="3" applyFont="1" applyBorder="1" applyAlignment="1">
      <alignment horizontal="center" vertical="top"/>
    </xf>
    <xf numFmtId="0" fontId="26" fillId="0" borderId="50" xfId="3" applyFont="1" applyBorder="1" applyAlignment="1">
      <alignment horizontal="center" vertical="center"/>
    </xf>
    <xf numFmtId="0" fontId="20" fillId="0" borderId="50" xfId="3" applyFont="1" applyBorder="1" applyAlignment="1">
      <alignment horizontal="center" vertical="center"/>
    </xf>
    <xf numFmtId="0" fontId="14" fillId="0" borderId="50" xfId="3" applyFont="1" applyBorder="1" applyAlignment="1">
      <alignment horizontal="center" vertical="center"/>
    </xf>
    <xf numFmtId="0" fontId="14" fillId="0" borderId="57" xfId="3" applyFont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3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center" vertical="center"/>
    </xf>
    <xf numFmtId="0" fontId="0" fillId="0" borderId="10" xfId="3" applyFont="1" applyFill="1" applyBorder="1" applyAlignment="1">
      <alignment horizontal="center" vertical="center"/>
    </xf>
    <xf numFmtId="0" fontId="17" fillId="0" borderId="10" xfId="3" applyFont="1" applyFill="1" applyBorder="1" applyAlignment="1">
      <alignment horizontal="center" vertical="center"/>
    </xf>
    <xf numFmtId="0" fontId="18" fillId="0" borderId="10" xfId="3" applyFont="1" applyFill="1" applyBorder="1" applyAlignment="1">
      <alignment horizontal="center" vertical="center"/>
    </xf>
    <xf numFmtId="0" fontId="13" fillId="0" borderId="10" xfId="3" applyFont="1" applyFill="1" applyBorder="1" applyAlignment="1">
      <alignment horizontal="center" vertical="center"/>
    </xf>
    <xf numFmtId="0" fontId="13" fillId="0" borderId="15" xfId="3" applyFont="1" applyFill="1" applyBorder="1" applyAlignment="1">
      <alignment horizontal="center" vertical="center"/>
    </xf>
    <xf numFmtId="0" fontId="20" fillId="0" borderId="2" xfId="3" applyNumberFormat="1" applyFont="1" applyFill="1" applyBorder="1" applyAlignment="1">
      <alignment horizontal="center"/>
    </xf>
    <xf numFmtId="0" fontId="13" fillId="0" borderId="10" xfId="4" applyFont="1" applyFill="1" applyBorder="1" applyAlignment="1">
      <alignment horizontal="center"/>
    </xf>
    <xf numFmtId="0" fontId="13" fillId="0" borderId="2" xfId="4" applyFont="1" applyFill="1" applyBorder="1" applyAlignment="1">
      <alignment horizontal="center"/>
    </xf>
    <xf numFmtId="0" fontId="13" fillId="0" borderId="5" xfId="4" applyFont="1" applyFill="1" applyBorder="1" applyAlignment="1">
      <alignment horizontal="center"/>
    </xf>
    <xf numFmtId="0" fontId="13" fillId="0" borderId="14" xfId="4" applyFont="1" applyFill="1" applyBorder="1" applyAlignment="1">
      <alignment horizontal="center"/>
    </xf>
    <xf numFmtId="0" fontId="20" fillId="0" borderId="55" xfId="3" applyFont="1" applyFill="1" applyBorder="1" applyAlignment="1">
      <alignment horizontal="left" vertical="center"/>
    </xf>
    <xf numFmtId="0" fontId="20" fillId="0" borderId="54" xfId="3" applyFont="1" applyFill="1" applyBorder="1" applyAlignment="1">
      <alignment horizontal="left" vertical="center"/>
    </xf>
    <xf numFmtId="0" fontId="20" fillId="0" borderId="59" xfId="3" applyFont="1" applyFill="1" applyBorder="1" applyAlignment="1">
      <alignment horizontal="left" vertical="center"/>
    </xf>
    <xf numFmtId="0" fontId="20" fillId="0" borderId="56" xfId="3" applyFont="1" applyFill="1" applyBorder="1" applyAlignment="1">
      <alignment horizontal="center" vertical="center"/>
    </xf>
    <xf numFmtId="0" fontId="20" fillId="0" borderId="22" xfId="3" applyFont="1" applyFill="1" applyBorder="1" applyAlignment="1">
      <alignment horizontal="center" vertical="center"/>
    </xf>
    <xf numFmtId="0" fontId="20" fillId="0" borderId="60" xfId="3" applyFont="1" applyFill="1" applyBorder="1" applyAlignment="1">
      <alignment horizontal="center" vertical="center"/>
    </xf>
    <xf numFmtId="0" fontId="20" fillId="0" borderId="32" xfId="3" applyFont="1" applyFill="1" applyBorder="1" applyAlignment="1">
      <alignment horizontal="center" vertical="center"/>
    </xf>
    <xf numFmtId="0" fontId="20" fillId="0" borderId="33" xfId="3" applyFont="1" applyFill="1" applyBorder="1" applyAlignment="1">
      <alignment horizontal="center" vertical="center"/>
    </xf>
    <xf numFmtId="0" fontId="20" fillId="0" borderId="44" xfId="3" applyFont="1" applyFill="1" applyBorder="1" applyAlignment="1">
      <alignment horizontal="center" vertical="center"/>
    </xf>
    <xf numFmtId="0" fontId="26" fillId="0" borderId="54" xfId="3" applyFont="1" applyBorder="1" applyAlignment="1">
      <alignment horizontal="center" vertical="center"/>
    </xf>
    <xf numFmtId="0" fontId="20" fillId="0" borderId="54" xfId="3" applyFont="1" applyBorder="1" applyAlignment="1">
      <alignment horizontal="center" vertical="center"/>
    </xf>
    <xf numFmtId="0" fontId="14" fillId="0" borderId="54" xfId="3" applyFont="1" applyBorder="1" applyAlignment="1">
      <alignment horizontal="center" vertical="center"/>
    </xf>
    <xf numFmtId="0" fontId="14" fillId="0" borderId="58" xfId="3" applyFont="1" applyBorder="1" applyAlignment="1">
      <alignment horizontal="center" vertical="center"/>
    </xf>
    <xf numFmtId="0" fontId="20" fillId="0" borderId="0" xfId="3" applyFont="1" applyFill="1" applyBorder="1" applyAlignment="1">
      <alignment horizontal="left" vertical="center"/>
    </xf>
    <xf numFmtId="0" fontId="21" fillId="0" borderId="38" xfId="3" applyFont="1" applyBorder="1" applyAlignment="1">
      <alignment horizontal="left" vertical="center"/>
    </xf>
    <xf numFmtId="0" fontId="21" fillId="0" borderId="37" xfId="3" applyFont="1" applyBorder="1" applyAlignment="1">
      <alignment horizontal="left" vertical="center"/>
    </xf>
    <xf numFmtId="0" fontId="21" fillId="0" borderId="46" xfId="3" applyFont="1" applyBorder="1" applyAlignment="1">
      <alignment horizontal="left" vertical="center"/>
    </xf>
    <xf numFmtId="0" fontId="21" fillId="0" borderId="32" xfId="3" applyFont="1" applyBorder="1" applyAlignment="1">
      <alignment horizontal="center" vertical="center"/>
    </xf>
    <xf numFmtId="0" fontId="21" fillId="0" borderId="33" xfId="3" applyFont="1" applyBorder="1" applyAlignment="1">
      <alignment horizontal="center" vertical="center"/>
    </xf>
    <xf numFmtId="0" fontId="21" fillId="0" borderId="44" xfId="3" applyFont="1" applyBorder="1" applyAlignment="1">
      <alignment horizontal="center" vertical="center"/>
    </xf>
    <xf numFmtId="0" fontId="26" fillId="0" borderId="58" xfId="3" applyFont="1" applyBorder="1" applyAlignment="1">
      <alignment horizontal="center" vertical="center"/>
    </xf>
    <xf numFmtId="0" fontId="36" fillId="0" borderId="24" xfId="3" applyFont="1" applyBorder="1" applyAlignment="1">
      <alignment horizontal="left" vertical="center"/>
    </xf>
    <xf numFmtId="0" fontId="36" fillId="0" borderId="43" xfId="3" applyFont="1" applyBorder="1" applyAlignment="1">
      <alignment horizontal="left" vertical="center"/>
    </xf>
    <xf numFmtId="0" fontId="26" fillId="0" borderId="40" xfId="3" applyFont="1" applyFill="1" applyBorder="1" applyAlignment="1">
      <alignment horizontal="left" vertical="center"/>
    </xf>
    <xf numFmtId="0" fontId="26" fillId="0" borderId="35" xfId="3" applyFont="1" applyFill="1" applyBorder="1" applyAlignment="1">
      <alignment horizontal="left" vertical="center"/>
    </xf>
    <xf numFmtId="0" fontId="26" fillId="0" borderId="45" xfId="3" applyFont="1" applyFill="1" applyBorder="1" applyAlignment="1">
      <alignment horizontal="left" vertical="center"/>
    </xf>
    <xf numFmtId="0" fontId="36" fillId="0" borderId="24" xfId="3" applyFont="1" applyFill="1" applyBorder="1" applyAlignment="1">
      <alignment horizontal="center" vertical="center"/>
    </xf>
    <xf numFmtId="0" fontId="36" fillId="0" borderId="43" xfId="3" applyFont="1" applyFill="1" applyBorder="1" applyAlignment="1">
      <alignment horizontal="center" vertical="center"/>
    </xf>
    <xf numFmtId="0" fontId="21" fillId="0" borderId="31" xfId="3" applyFont="1" applyFill="1" applyBorder="1" applyAlignment="1">
      <alignment horizontal="left" vertical="center"/>
    </xf>
    <xf numFmtId="0" fontId="26" fillId="0" borderId="24" xfId="3" applyFont="1" applyFill="1" applyBorder="1" applyAlignment="1">
      <alignment horizontal="left" vertical="center"/>
    </xf>
    <xf numFmtId="0" fontId="26" fillId="0" borderId="43" xfId="3" applyFont="1" applyFill="1" applyBorder="1" applyAlignment="1">
      <alignment horizontal="left" vertical="center"/>
    </xf>
    <xf numFmtId="0" fontId="20" fillId="0" borderId="0" xfId="3" applyFont="1" applyBorder="1" applyAlignment="1">
      <alignment horizontal="left" vertical="center"/>
    </xf>
    <xf numFmtId="0" fontId="26" fillId="0" borderId="32" xfId="3" applyFont="1" applyBorder="1" applyAlignment="1">
      <alignment horizontal="left" vertical="center"/>
    </xf>
    <xf numFmtId="0" fontId="26" fillId="0" borderId="33" xfId="3" applyFont="1" applyBorder="1" applyAlignment="1">
      <alignment horizontal="left" vertical="center"/>
    </xf>
    <xf numFmtId="0" fontId="26" fillId="0" borderId="44" xfId="3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36" fillId="0" borderId="29" xfId="3" applyFont="1" applyFill="1" applyBorder="1" applyAlignment="1">
      <alignment horizontal="left" vertical="center"/>
    </xf>
    <xf numFmtId="0" fontId="36" fillId="0" borderId="30" xfId="3" applyFont="1" applyFill="1" applyBorder="1" applyAlignment="1">
      <alignment horizontal="left" vertical="center"/>
    </xf>
    <xf numFmtId="0" fontId="36" fillId="0" borderId="42" xfId="3" applyFont="1" applyFill="1" applyBorder="1" applyAlignment="1">
      <alignment horizontal="left" vertical="center"/>
    </xf>
    <xf numFmtId="0" fontId="21" fillId="0" borderId="0" xfId="3" applyFont="1" applyBorder="1" applyAlignment="1">
      <alignment horizontal="left" vertical="center"/>
    </xf>
    <xf numFmtId="0" fontId="30" fillId="0" borderId="29" xfId="3" applyFont="1" applyBorder="1" applyAlignment="1">
      <alignment horizontal="left" vertical="center"/>
    </xf>
    <xf numFmtId="0" fontId="30" fillId="0" borderId="30" xfId="3" applyFont="1" applyBorder="1" applyAlignment="1">
      <alignment horizontal="left" vertical="center"/>
    </xf>
    <xf numFmtId="0" fontId="36" fillId="0" borderId="30" xfId="3" applyFont="1" applyBorder="1" applyAlignment="1">
      <alignment horizontal="left" vertical="center"/>
    </xf>
    <xf numFmtId="0" fontId="36" fillId="0" borderId="42" xfId="3" applyFont="1" applyBorder="1" applyAlignment="1">
      <alignment horizontal="left" vertical="center"/>
    </xf>
    <xf numFmtId="0" fontId="30" fillId="0" borderId="38" xfId="3" applyFont="1" applyBorder="1" applyAlignment="1">
      <alignment horizontal="left" vertical="center"/>
    </xf>
    <xf numFmtId="0" fontId="30" fillId="0" borderId="37" xfId="3" applyFont="1" applyBorder="1" applyAlignment="1">
      <alignment horizontal="left" vertical="center"/>
    </xf>
    <xf numFmtId="0" fontId="30" fillId="0" borderId="41" xfId="3" applyFont="1" applyBorder="1" applyAlignment="1">
      <alignment horizontal="left" vertical="center"/>
    </xf>
    <xf numFmtId="0" fontId="30" fillId="0" borderId="36" xfId="3" applyFont="1" applyBorder="1" applyAlignment="1">
      <alignment horizontal="left" vertical="center"/>
    </xf>
    <xf numFmtId="0" fontId="36" fillId="0" borderId="36" xfId="3" applyFont="1" applyBorder="1" applyAlignment="1">
      <alignment horizontal="left" vertical="center"/>
    </xf>
    <xf numFmtId="0" fontId="36" fillId="0" borderId="37" xfId="3" applyFont="1" applyBorder="1" applyAlignment="1">
      <alignment horizontal="left" vertical="center"/>
    </xf>
    <xf numFmtId="0" fontId="36" fillId="0" borderId="46" xfId="3" applyFont="1" applyBorder="1" applyAlignment="1">
      <alignment horizontal="left" vertical="center"/>
    </xf>
    <xf numFmtId="0" fontId="26" fillId="0" borderId="24" xfId="3" applyFont="1" applyBorder="1" applyAlignment="1">
      <alignment horizontal="center" vertical="center"/>
    </xf>
    <xf numFmtId="0" fontId="26" fillId="0" borderId="43" xfId="3" applyFont="1" applyBorder="1" applyAlignment="1">
      <alignment horizontal="center" vertical="center"/>
    </xf>
    <xf numFmtId="0" fontId="26" fillId="0" borderId="31" xfId="3" applyFont="1" applyBorder="1" applyAlignment="1">
      <alignment horizontal="left" vertical="center"/>
    </xf>
    <xf numFmtId="0" fontId="30" fillId="0" borderId="24" xfId="3" applyFont="1" applyBorder="1" applyAlignment="1">
      <alignment horizontal="center" vertical="center"/>
    </xf>
    <xf numFmtId="0" fontId="30" fillId="0" borderId="43" xfId="3" applyFont="1" applyBorder="1" applyAlignment="1">
      <alignment horizontal="center" vertical="center"/>
    </xf>
    <xf numFmtId="0" fontId="21" fillId="0" borderId="43" xfId="3" applyFont="1" applyBorder="1" applyAlignment="1">
      <alignment horizontal="left" vertical="center"/>
    </xf>
    <xf numFmtId="0" fontId="46" fillId="0" borderId="28" xfId="3" applyFont="1" applyBorder="1" applyAlignment="1">
      <alignment horizontal="center" vertical="top"/>
    </xf>
    <xf numFmtId="49" fontId="13" fillId="0" borderId="0" xfId="4" applyNumberFormat="1" applyFont="1" applyFill="1" applyBorder="1" applyAlignment="1">
      <alignment horizontal="center" vertical="center"/>
    </xf>
    <xf numFmtId="49" fontId="13" fillId="0" borderId="10" xfId="3" applyNumberFormat="1" applyFont="1" applyFill="1" applyBorder="1" applyAlignment="1">
      <alignment horizontal="center" vertical="center"/>
    </xf>
    <xf numFmtId="0" fontId="34" fillId="0" borderId="2" xfId="4" applyFont="1" applyFill="1" applyBorder="1" applyAlignment="1" applyProtection="1">
      <alignment horizontal="center" vertical="center"/>
    </xf>
    <xf numFmtId="49" fontId="34" fillId="0" borderId="2" xfId="4" applyNumberFormat="1" applyFont="1" applyFill="1" applyBorder="1" applyAlignment="1" applyProtection="1">
      <alignment horizontal="center" vertical="center"/>
    </xf>
    <xf numFmtId="0" fontId="34" fillId="0" borderId="48" xfId="4" applyFont="1" applyFill="1" applyBorder="1" applyAlignment="1" applyProtection="1">
      <alignment horizontal="center" vertical="center"/>
    </xf>
    <xf numFmtId="0" fontId="36" fillId="0" borderId="43" xfId="3" applyFont="1" applyFill="1" applyBorder="1" applyAlignment="1">
      <alignment horizontal="left" vertical="center"/>
    </xf>
    <xf numFmtId="0" fontId="30" fillId="0" borderId="33" xfId="3" applyFont="1" applyFill="1" applyBorder="1" applyAlignment="1">
      <alignment horizontal="center" vertical="center"/>
    </xf>
    <xf numFmtId="0" fontId="36" fillId="0" borderId="33" xfId="3" applyFont="1" applyFill="1" applyBorder="1" applyAlignment="1">
      <alignment horizontal="center" vertical="center"/>
    </xf>
    <xf numFmtId="0" fontId="30" fillId="0" borderId="44" xfId="3" applyFont="1" applyFill="1" applyBorder="1" applyAlignment="1">
      <alignment horizontal="center" vertical="center"/>
    </xf>
    <xf numFmtId="0" fontId="14" fillId="0" borderId="38" xfId="3" applyFont="1" applyFill="1" applyBorder="1" applyAlignment="1">
      <alignment horizontal="left" vertical="center"/>
    </xf>
    <xf numFmtId="0" fontId="14" fillId="0" borderId="37" xfId="3" applyFont="1" applyFill="1" applyBorder="1" applyAlignment="1">
      <alignment horizontal="left" vertical="center"/>
    </xf>
    <xf numFmtId="0" fontId="21" fillId="0" borderId="29" xfId="3" applyFont="1" applyFill="1" applyBorder="1" applyAlignment="1">
      <alignment horizontal="left" vertical="center"/>
    </xf>
    <xf numFmtId="0" fontId="21" fillId="0" borderId="30" xfId="3" applyFont="1" applyFill="1" applyBorder="1" applyAlignment="1">
      <alignment horizontal="left" vertical="center"/>
    </xf>
    <xf numFmtId="0" fontId="21" fillId="0" borderId="42" xfId="3" applyFont="1" applyFill="1" applyBorder="1" applyAlignment="1">
      <alignment horizontal="left" vertical="center"/>
    </xf>
    <xf numFmtId="0" fontId="36" fillId="0" borderId="36" xfId="3" applyFont="1" applyFill="1" applyBorder="1" applyAlignment="1">
      <alignment horizontal="left" vertical="center"/>
    </xf>
    <xf numFmtId="0" fontId="36" fillId="0" borderId="41" xfId="3" applyFont="1" applyFill="1" applyBorder="1" applyAlignment="1">
      <alignment horizontal="left" vertical="center"/>
    </xf>
    <xf numFmtId="0" fontId="14" fillId="0" borderId="33" xfId="3" applyFill="1" applyBorder="1" applyAlignment="1">
      <alignment horizontal="center" vertical="center"/>
    </xf>
    <xf numFmtId="0" fontId="14" fillId="0" borderId="44" xfId="3" applyFill="1" applyBorder="1" applyAlignment="1">
      <alignment horizontal="center" vertical="center"/>
    </xf>
    <xf numFmtId="0" fontId="36" fillId="0" borderId="39" xfId="3" applyFont="1" applyFill="1" applyBorder="1" applyAlignment="1">
      <alignment horizontal="center" vertical="center"/>
    </xf>
    <xf numFmtId="0" fontId="36" fillId="0" borderId="40" xfId="3" applyFont="1" applyFill="1" applyBorder="1" applyAlignment="1">
      <alignment horizontal="left" vertical="center"/>
    </xf>
    <xf numFmtId="0" fontId="36" fillId="0" borderId="35" xfId="3" applyFont="1" applyFill="1" applyBorder="1" applyAlignment="1">
      <alignment horizontal="left" vertical="center"/>
    </xf>
    <xf numFmtId="0" fontId="30" fillId="0" borderId="38" xfId="3" applyFont="1" applyFill="1" applyBorder="1" applyAlignment="1">
      <alignment horizontal="left" vertical="center"/>
    </xf>
    <xf numFmtId="0" fontId="30" fillId="0" borderId="37" xfId="3" applyFont="1" applyFill="1" applyBorder="1" applyAlignment="1">
      <alignment horizontal="left" vertical="center"/>
    </xf>
    <xf numFmtId="0" fontId="30" fillId="0" borderId="46" xfId="3" applyFont="1" applyFill="1" applyBorder="1" applyAlignment="1">
      <alignment horizontal="left" vertical="center"/>
    </xf>
    <xf numFmtId="0" fontId="30" fillId="0" borderId="31" xfId="3" applyFont="1" applyFill="1" applyBorder="1" applyAlignment="1">
      <alignment horizontal="left" vertical="center" wrapText="1"/>
    </xf>
    <xf numFmtId="0" fontId="30" fillId="0" borderId="24" xfId="3" applyFont="1" applyFill="1" applyBorder="1" applyAlignment="1">
      <alignment horizontal="left" vertical="center" wrapText="1"/>
    </xf>
    <xf numFmtId="0" fontId="30" fillId="0" borderId="43" xfId="3" applyFont="1" applyFill="1" applyBorder="1" applyAlignment="1">
      <alignment horizontal="left" vertical="center" wrapText="1"/>
    </xf>
    <xf numFmtId="0" fontId="21" fillId="0" borderId="38" xfId="3" applyFont="1" applyFill="1" applyBorder="1" applyAlignment="1">
      <alignment horizontal="left" vertical="center"/>
    </xf>
    <xf numFmtId="0" fontId="21" fillId="0" borderId="37" xfId="3" applyFont="1" applyFill="1" applyBorder="1" applyAlignment="1">
      <alignment horizontal="left" vertical="center"/>
    </xf>
    <xf numFmtId="0" fontId="21" fillId="0" borderId="46" xfId="3" applyFont="1" applyFill="1" applyBorder="1" applyAlignment="1">
      <alignment horizontal="left" vertical="center"/>
    </xf>
    <xf numFmtId="0" fontId="30" fillId="0" borderId="31" xfId="3" applyFont="1" applyFill="1" applyBorder="1" applyAlignment="1">
      <alignment horizontal="left" vertical="center"/>
    </xf>
    <xf numFmtId="0" fontId="30" fillId="0" borderId="24" xfId="3" applyFont="1" applyFill="1" applyBorder="1" applyAlignment="1">
      <alignment horizontal="left" vertical="center"/>
    </xf>
    <xf numFmtId="0" fontId="30" fillId="0" borderId="43" xfId="3" applyFont="1" applyFill="1" applyBorder="1" applyAlignment="1">
      <alignment horizontal="left" vertical="center"/>
    </xf>
    <xf numFmtId="0" fontId="36" fillId="0" borderId="34" xfId="3" applyFont="1" applyFill="1" applyBorder="1" applyAlignment="1">
      <alignment horizontal="left" vertical="center"/>
    </xf>
    <xf numFmtId="0" fontId="36" fillId="0" borderId="45" xfId="3" applyFont="1" applyFill="1" applyBorder="1" applyAlignment="1">
      <alignment horizontal="left" vertical="center"/>
    </xf>
    <xf numFmtId="0" fontId="30" fillId="0" borderId="36" xfId="3" applyFont="1" applyFill="1" applyBorder="1" applyAlignment="1">
      <alignment horizontal="center" vertical="center"/>
    </xf>
    <xf numFmtId="0" fontId="30" fillId="0" borderId="37" xfId="3" applyFont="1" applyFill="1" applyBorder="1" applyAlignment="1">
      <alignment horizontal="center" vertical="center"/>
    </xf>
    <xf numFmtId="0" fontId="30" fillId="0" borderId="46" xfId="3" applyFont="1" applyFill="1" applyBorder="1" applyAlignment="1">
      <alignment horizontal="center" vertical="center"/>
    </xf>
    <xf numFmtId="0" fontId="30" fillId="0" borderId="24" xfId="3" applyFont="1" applyFill="1" applyBorder="1" applyAlignment="1">
      <alignment horizontal="center" vertical="center"/>
    </xf>
    <xf numFmtId="0" fontId="26" fillId="0" borderId="24" xfId="3" applyFont="1" applyFill="1" applyBorder="1" applyAlignment="1">
      <alignment horizontal="center" vertical="center"/>
    </xf>
    <xf numFmtId="0" fontId="26" fillId="0" borderId="33" xfId="3" applyFont="1" applyFill="1" applyBorder="1" applyAlignment="1">
      <alignment horizontal="right" vertical="center"/>
    </xf>
    <xf numFmtId="0" fontId="36" fillId="0" borderId="33" xfId="3" applyFont="1" applyFill="1" applyBorder="1" applyAlignment="1">
      <alignment horizontal="left" vertical="center"/>
    </xf>
    <xf numFmtId="0" fontId="35" fillId="0" borderId="28" xfId="3" applyFont="1" applyFill="1" applyBorder="1" applyAlignment="1">
      <alignment horizontal="center" vertical="top"/>
    </xf>
    <xf numFmtId="0" fontId="26" fillId="0" borderId="30" xfId="3" applyFont="1" applyFill="1" applyBorder="1" applyAlignment="1">
      <alignment horizontal="center" vertical="center"/>
    </xf>
    <xf numFmtId="0" fontId="30" fillId="0" borderId="30" xfId="3" applyFont="1" applyFill="1" applyBorder="1" applyAlignment="1">
      <alignment horizontal="center" vertical="center"/>
    </xf>
    <xf numFmtId="0" fontId="30" fillId="0" borderId="42" xfId="3" applyFont="1" applyFill="1" applyBorder="1" applyAlignment="1">
      <alignment horizontal="center" vertical="center"/>
    </xf>
    <xf numFmtId="58" fontId="30" fillId="0" borderId="24" xfId="3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49" fontId="29" fillId="4" borderId="22" xfId="5" applyNumberFormat="1" applyFont="1" applyFill="1" applyBorder="1" applyAlignment="1">
      <alignment horizontal="center" vertical="center"/>
    </xf>
    <xf numFmtId="49" fontId="29" fillId="4" borderId="24" xfId="5" applyNumberFormat="1" applyFont="1" applyFill="1" applyBorder="1" applyAlignment="1">
      <alignment horizontal="center" vertical="center"/>
    </xf>
  </cellXfs>
  <cellStyles count="7">
    <cellStyle name="S10" xfId="6" xr:uid="{00000000-0005-0000-0000-000036000000}"/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_110509_2006-09-28" xfId="2" xr:uid="{00000000-0005-0000-0000-00001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11</xdr:row>
          <xdr:rowOff>190500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11</xdr:row>
          <xdr:rowOff>180975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38100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11</xdr:row>
          <xdr:rowOff>180975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11</xdr:row>
          <xdr:rowOff>180975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38100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11</xdr:row>
          <xdr:rowOff>190500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247650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219075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171450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257175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247650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57150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219075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104775</xdr:rowOff>
        </xdr:from>
        <xdr:to>
          <xdr:col>3</xdr:col>
          <xdr:colOff>352425</xdr:colOff>
          <xdr:row>24</xdr:row>
          <xdr:rowOff>200025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247650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323850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323850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2</xdr:col>
          <xdr:colOff>819150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2</xdr:col>
          <xdr:colOff>781050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27" customWidth="1"/>
    <col min="3" max="3" width="10.125" customWidth="1"/>
  </cols>
  <sheetData>
    <row r="1" spans="1:2" ht="21" customHeight="1">
      <c r="A1" s="228"/>
      <c r="B1" s="229" t="s">
        <v>0</v>
      </c>
    </row>
    <row r="2" spans="1:2">
      <c r="A2" s="22">
        <v>1</v>
      </c>
      <c r="B2" s="230" t="s">
        <v>1</v>
      </c>
    </row>
    <row r="3" spans="1:2">
      <c r="A3" s="22">
        <v>2</v>
      </c>
      <c r="B3" s="230" t="s">
        <v>2</v>
      </c>
    </row>
    <row r="4" spans="1:2">
      <c r="A4" s="22">
        <v>3</v>
      </c>
      <c r="B4" s="230" t="s">
        <v>3</v>
      </c>
    </row>
    <row r="5" spans="1:2">
      <c r="A5" s="22">
        <v>4</v>
      </c>
      <c r="B5" s="230" t="s">
        <v>4</v>
      </c>
    </row>
    <row r="6" spans="1:2">
      <c r="A6" s="22">
        <v>5</v>
      </c>
      <c r="B6" s="230" t="s">
        <v>5</v>
      </c>
    </row>
    <row r="7" spans="1:2">
      <c r="A7" s="22">
        <v>6</v>
      </c>
      <c r="B7" s="230" t="s">
        <v>6</v>
      </c>
    </row>
    <row r="8" spans="1:2" s="226" customFormat="1" ht="15" customHeight="1">
      <c r="A8" s="231">
        <v>7</v>
      </c>
      <c r="B8" s="232" t="s">
        <v>7</v>
      </c>
    </row>
    <row r="9" spans="1:2" ht="18.95" customHeight="1">
      <c r="A9" s="228"/>
      <c r="B9" s="233" t="s">
        <v>8</v>
      </c>
    </row>
    <row r="10" spans="1:2" ht="15.95" customHeight="1">
      <c r="A10" s="22">
        <v>1</v>
      </c>
      <c r="B10" s="234" t="s">
        <v>9</v>
      </c>
    </row>
    <row r="11" spans="1:2">
      <c r="A11" s="22">
        <v>2</v>
      </c>
      <c r="B11" s="230" t="s">
        <v>10</v>
      </c>
    </row>
    <row r="12" spans="1:2">
      <c r="A12" s="22">
        <v>3</v>
      </c>
      <c r="B12" s="232" t="s">
        <v>11</v>
      </c>
    </row>
    <row r="13" spans="1:2">
      <c r="A13" s="22">
        <v>4</v>
      </c>
      <c r="B13" s="230" t="s">
        <v>12</v>
      </c>
    </row>
    <row r="14" spans="1:2">
      <c r="A14" s="22">
        <v>5</v>
      </c>
      <c r="B14" s="230" t="s">
        <v>13</v>
      </c>
    </row>
    <row r="15" spans="1:2">
      <c r="A15" s="22">
        <v>6</v>
      </c>
      <c r="B15" s="230" t="s">
        <v>14</v>
      </c>
    </row>
    <row r="16" spans="1:2">
      <c r="A16" s="22">
        <v>7</v>
      </c>
      <c r="B16" s="230" t="s">
        <v>15</v>
      </c>
    </row>
    <row r="17" spans="1:2">
      <c r="A17" s="22">
        <v>8</v>
      </c>
      <c r="B17" s="230" t="s">
        <v>16</v>
      </c>
    </row>
    <row r="18" spans="1:2">
      <c r="A18" s="22">
        <v>9</v>
      </c>
      <c r="B18" s="230" t="s">
        <v>17</v>
      </c>
    </row>
    <row r="19" spans="1:2">
      <c r="A19" s="22"/>
      <c r="B19" s="230"/>
    </row>
    <row r="20" spans="1:2" ht="20.25">
      <c r="A20" s="228"/>
      <c r="B20" s="229" t="s">
        <v>18</v>
      </c>
    </row>
    <row r="21" spans="1:2">
      <c r="A21" s="22">
        <v>1</v>
      </c>
      <c r="B21" s="235" t="s">
        <v>19</v>
      </c>
    </row>
    <row r="22" spans="1:2">
      <c r="A22" s="22">
        <v>2</v>
      </c>
      <c r="B22" s="230" t="s">
        <v>20</v>
      </c>
    </row>
    <row r="23" spans="1:2">
      <c r="A23" s="22">
        <v>3</v>
      </c>
      <c r="B23" s="230" t="s">
        <v>21</v>
      </c>
    </row>
    <row r="24" spans="1:2">
      <c r="A24" s="22">
        <v>4</v>
      </c>
      <c r="B24" s="230" t="s">
        <v>22</v>
      </c>
    </row>
    <row r="25" spans="1:2">
      <c r="A25" s="22">
        <v>5</v>
      </c>
      <c r="B25" s="230" t="s">
        <v>23</v>
      </c>
    </row>
    <row r="26" spans="1:2">
      <c r="A26" s="22">
        <v>6</v>
      </c>
      <c r="B26" s="230" t="s">
        <v>24</v>
      </c>
    </row>
    <row r="27" spans="1:2">
      <c r="A27" s="22">
        <v>7</v>
      </c>
      <c r="B27" s="230" t="s">
        <v>25</v>
      </c>
    </row>
    <row r="28" spans="1:2">
      <c r="A28" s="22"/>
      <c r="B28" s="230"/>
    </row>
    <row r="29" spans="1:2" ht="20.25">
      <c r="A29" s="228"/>
      <c r="B29" s="229" t="s">
        <v>26</v>
      </c>
    </row>
    <row r="30" spans="1:2">
      <c r="A30" s="22">
        <v>1</v>
      </c>
      <c r="B30" s="235" t="s">
        <v>27</v>
      </c>
    </row>
    <row r="31" spans="1:2">
      <c r="A31" s="22">
        <v>2</v>
      </c>
      <c r="B31" s="230" t="s">
        <v>28</v>
      </c>
    </row>
    <row r="32" spans="1:2">
      <c r="A32" s="22">
        <v>3</v>
      </c>
      <c r="B32" s="230" t="s">
        <v>29</v>
      </c>
    </row>
    <row r="33" spans="1:2" ht="28.5">
      <c r="A33" s="22">
        <v>4</v>
      </c>
      <c r="B33" s="230" t="s">
        <v>30</v>
      </c>
    </row>
    <row r="34" spans="1:2">
      <c r="A34" s="22">
        <v>5</v>
      </c>
      <c r="B34" s="230" t="s">
        <v>31</v>
      </c>
    </row>
    <row r="35" spans="1:2">
      <c r="A35" s="22">
        <v>6</v>
      </c>
      <c r="B35" s="230" t="s">
        <v>32</v>
      </c>
    </row>
    <row r="36" spans="1:2">
      <c r="A36" s="22">
        <v>7</v>
      </c>
      <c r="B36" s="230" t="s">
        <v>33</v>
      </c>
    </row>
    <row r="37" spans="1:2">
      <c r="A37" s="22"/>
      <c r="B37" s="230"/>
    </row>
    <row r="39" spans="1:2">
      <c r="A39" s="236" t="s">
        <v>34</v>
      </c>
      <c r="B39" s="237"/>
    </row>
  </sheetData>
  <phoneticPr fontId="6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J4" sqref="J4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10" width="10" style="1" customWidth="1"/>
    <col min="11" max="11" width="9.125" style="1" customWidth="1"/>
    <col min="12" max="13" width="10.625" style="1" customWidth="1"/>
    <col min="14" max="16384" width="9" style="1"/>
  </cols>
  <sheetData>
    <row r="1" spans="1:13" ht="28.5" customHeight="1">
      <c r="A1" s="438" t="s">
        <v>307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</row>
    <row r="2" spans="1:13" s="2" customFormat="1" ht="18" customHeight="1">
      <c r="A2" s="447" t="s">
        <v>285</v>
      </c>
      <c r="B2" s="448" t="s">
        <v>290</v>
      </c>
      <c r="C2" s="448" t="s">
        <v>286</v>
      </c>
      <c r="D2" s="448" t="s">
        <v>287</v>
      </c>
      <c r="E2" s="448" t="s">
        <v>288</v>
      </c>
      <c r="F2" s="448" t="s">
        <v>289</v>
      </c>
      <c r="G2" s="447" t="s">
        <v>308</v>
      </c>
      <c r="H2" s="447"/>
      <c r="I2" s="447" t="s">
        <v>309</v>
      </c>
      <c r="J2" s="447"/>
      <c r="K2" s="451" t="s">
        <v>310</v>
      </c>
      <c r="L2" s="453" t="s">
        <v>311</v>
      </c>
      <c r="M2" s="455" t="s">
        <v>312</v>
      </c>
    </row>
    <row r="3" spans="1:13" s="2" customFormat="1" ht="21" customHeight="1">
      <c r="A3" s="447"/>
      <c r="B3" s="449"/>
      <c r="C3" s="449"/>
      <c r="D3" s="449"/>
      <c r="E3" s="449"/>
      <c r="F3" s="449"/>
      <c r="G3" s="4" t="s">
        <v>313</v>
      </c>
      <c r="H3" s="4" t="s">
        <v>314</v>
      </c>
      <c r="I3" s="4" t="s">
        <v>313</v>
      </c>
      <c r="J3" s="4" t="s">
        <v>314</v>
      </c>
      <c r="K3" s="452"/>
      <c r="L3" s="454"/>
      <c r="M3" s="456"/>
    </row>
    <row r="4" spans="1:13" ht="14.25" customHeight="1">
      <c r="A4" s="6">
        <v>1</v>
      </c>
      <c r="B4" s="14" t="s">
        <v>57</v>
      </c>
      <c r="C4" s="14" t="s">
        <v>300</v>
      </c>
      <c r="D4" s="30" t="s">
        <v>301</v>
      </c>
      <c r="E4" s="16" t="s">
        <v>119</v>
      </c>
      <c r="F4" s="9" t="s">
        <v>62</v>
      </c>
      <c r="G4" s="6" t="s">
        <v>315</v>
      </c>
      <c r="H4" s="6" t="s">
        <v>316</v>
      </c>
      <c r="I4" s="6" t="s">
        <v>315</v>
      </c>
      <c r="J4" s="6" t="s">
        <v>316</v>
      </c>
      <c r="K4" s="6"/>
      <c r="L4" s="6" t="s">
        <v>317</v>
      </c>
      <c r="M4" s="6" t="s">
        <v>318</v>
      </c>
    </row>
    <row r="5" spans="1:13" ht="14.25" customHeight="1">
      <c r="A5" s="6">
        <v>2</v>
      </c>
      <c r="B5" s="14" t="s">
        <v>57</v>
      </c>
      <c r="C5" s="17" t="s">
        <v>302</v>
      </c>
      <c r="D5" s="30" t="s">
        <v>301</v>
      </c>
      <c r="E5" s="16" t="s">
        <v>303</v>
      </c>
      <c r="F5" s="9" t="s">
        <v>62</v>
      </c>
      <c r="G5" s="6" t="s">
        <v>315</v>
      </c>
      <c r="H5" s="6" t="s">
        <v>316</v>
      </c>
      <c r="I5" s="6" t="s">
        <v>315</v>
      </c>
      <c r="J5" s="6" t="s">
        <v>316</v>
      </c>
      <c r="K5" s="6"/>
      <c r="L5" s="6" t="s">
        <v>319</v>
      </c>
      <c r="M5" s="6" t="s">
        <v>318</v>
      </c>
    </row>
    <row r="6" spans="1:13" ht="14.25" customHeight="1">
      <c r="A6" s="6"/>
      <c r="C6" s="16"/>
      <c r="D6" s="7"/>
      <c r="E6" s="16"/>
      <c r="F6" s="6"/>
      <c r="G6" s="6"/>
      <c r="H6" s="6"/>
      <c r="I6" s="6"/>
      <c r="J6" s="6"/>
      <c r="K6" s="6"/>
      <c r="L6" s="6"/>
      <c r="M6" s="6"/>
    </row>
    <row r="7" spans="1:13" ht="14.25" customHeight="1">
      <c r="A7" s="6"/>
      <c r="B7" s="16"/>
      <c r="C7" s="16"/>
      <c r="D7" s="7"/>
      <c r="E7" s="16"/>
      <c r="F7" s="6"/>
      <c r="G7" s="6"/>
      <c r="H7" s="6"/>
      <c r="I7" s="6"/>
      <c r="J7" s="6"/>
      <c r="K7" s="6"/>
      <c r="L7" s="6"/>
      <c r="M7" s="6"/>
    </row>
    <row r="8" spans="1:13" ht="14.25" customHeight="1">
      <c r="A8" s="6"/>
      <c r="B8" s="16"/>
      <c r="C8" s="16"/>
      <c r="D8" s="7"/>
      <c r="E8" s="16"/>
      <c r="F8" s="6"/>
      <c r="G8" s="6"/>
      <c r="H8" s="6"/>
      <c r="I8" s="6"/>
      <c r="J8" s="6"/>
      <c r="K8" s="7"/>
      <c r="L8" s="6"/>
      <c r="M8" s="6"/>
    </row>
    <row r="9" spans="1:13" ht="14.25" customHeight="1">
      <c r="A9" s="7"/>
      <c r="B9" s="7"/>
      <c r="C9" s="7"/>
      <c r="D9" s="7"/>
      <c r="E9" s="7"/>
      <c r="F9" s="7"/>
      <c r="G9" s="6"/>
      <c r="H9" s="6"/>
      <c r="I9" s="6"/>
      <c r="J9" s="6"/>
      <c r="K9" s="7"/>
      <c r="L9" s="7"/>
      <c r="M9" s="7"/>
    </row>
    <row r="10" spans="1:13" ht="14.2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14.2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3" customFormat="1" ht="29.25" customHeight="1">
      <c r="A12" s="439" t="s">
        <v>320</v>
      </c>
      <c r="B12" s="440"/>
      <c r="C12" s="440"/>
      <c r="D12" s="440"/>
      <c r="E12" s="441"/>
      <c r="F12" s="442"/>
      <c r="G12" s="444"/>
      <c r="H12" s="439" t="s">
        <v>305</v>
      </c>
      <c r="I12" s="440"/>
      <c r="J12" s="440"/>
      <c r="K12" s="441"/>
      <c r="L12" s="457"/>
      <c r="M12" s="458"/>
    </row>
    <row r="13" spans="1:13" ht="105" customHeight="1">
      <c r="A13" s="445" t="s">
        <v>321</v>
      </c>
      <c r="B13" s="450"/>
      <c r="C13" s="446"/>
      <c r="D13" s="446"/>
      <c r="E13" s="446"/>
      <c r="F13" s="446"/>
      <c r="G13" s="446"/>
      <c r="H13" s="446"/>
      <c r="I13" s="446"/>
      <c r="J13" s="446"/>
      <c r="K13" s="446"/>
      <c r="L13" s="446"/>
      <c r="M13" s="44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62" type="noConversion"/>
  <dataValidations count="1">
    <dataValidation type="list" allowBlank="1" showInputMessage="1" showErrorMessage="1" sqref="M8 M1:M4 M5:M7 M9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A18" sqref="A18:W18"/>
    </sheetView>
  </sheetViews>
  <sheetFormatPr defaultColWidth="9" defaultRowHeight="13.5"/>
  <cols>
    <col min="1" max="2" width="8.625" style="1" customWidth="1"/>
    <col min="3" max="3" width="12.125" style="1" customWidth="1"/>
    <col min="4" max="4" width="12.875" style="1" customWidth="1"/>
    <col min="5" max="5" width="14.125" style="1" customWidth="1"/>
    <col min="6" max="6" width="14.375" style="1" customWidth="1"/>
    <col min="7" max="7" width="17.75" style="1" customWidth="1"/>
    <col min="8" max="8" width="14.875" style="1" customWidth="1"/>
    <col min="9" max="9" width="6.375" style="1" customWidth="1"/>
    <col min="10" max="20" width="8.125" style="1" customWidth="1"/>
    <col min="21" max="21" width="7.875" style="1" customWidth="1"/>
    <col min="22" max="22" width="7" style="1" customWidth="1"/>
    <col min="23" max="23" width="8.5" style="1" customWidth="1"/>
    <col min="24" max="16384" width="9" style="1"/>
  </cols>
  <sheetData>
    <row r="1" spans="1:23" ht="28.5" customHeight="1">
      <c r="A1" s="438" t="s">
        <v>322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  <c r="U1" s="438"/>
      <c r="V1" s="438"/>
      <c r="W1" s="438"/>
    </row>
    <row r="2" spans="1:23" s="2" customFormat="1" ht="15.95" customHeight="1">
      <c r="A2" s="448" t="s">
        <v>323</v>
      </c>
      <c r="B2" s="448" t="s">
        <v>290</v>
      </c>
      <c r="C2" s="448" t="s">
        <v>286</v>
      </c>
      <c r="D2" s="448" t="s">
        <v>287</v>
      </c>
      <c r="E2" s="448" t="s">
        <v>288</v>
      </c>
      <c r="F2" s="448" t="s">
        <v>289</v>
      </c>
      <c r="G2" s="467" t="s">
        <v>324</v>
      </c>
      <c r="H2" s="468"/>
      <c r="I2" s="469"/>
      <c r="J2" s="467" t="s">
        <v>325</v>
      </c>
      <c r="K2" s="468"/>
      <c r="L2" s="469"/>
      <c r="M2" s="467" t="s">
        <v>326</v>
      </c>
      <c r="N2" s="468"/>
      <c r="O2" s="469"/>
      <c r="P2" s="467" t="s">
        <v>327</v>
      </c>
      <c r="Q2" s="468"/>
      <c r="R2" s="469"/>
      <c r="S2" s="468" t="s">
        <v>328</v>
      </c>
      <c r="T2" s="468"/>
      <c r="U2" s="469"/>
      <c r="V2" s="470" t="s">
        <v>329</v>
      </c>
      <c r="W2" s="470" t="s">
        <v>299</v>
      </c>
    </row>
    <row r="3" spans="1:23" s="2" customFormat="1" ht="18" customHeight="1">
      <c r="A3" s="449"/>
      <c r="B3" s="461"/>
      <c r="C3" s="461"/>
      <c r="D3" s="461"/>
      <c r="E3" s="461"/>
      <c r="F3" s="461"/>
      <c r="G3" s="4" t="s">
        <v>330</v>
      </c>
      <c r="H3" s="4" t="s">
        <v>67</v>
      </c>
      <c r="I3" s="4" t="s">
        <v>290</v>
      </c>
      <c r="J3" s="4" t="s">
        <v>330</v>
      </c>
      <c r="K3" s="4" t="s">
        <v>67</v>
      </c>
      <c r="L3" s="4" t="s">
        <v>290</v>
      </c>
      <c r="M3" s="4" t="s">
        <v>330</v>
      </c>
      <c r="N3" s="4" t="s">
        <v>67</v>
      </c>
      <c r="O3" s="4" t="s">
        <v>290</v>
      </c>
      <c r="P3" s="4" t="s">
        <v>330</v>
      </c>
      <c r="Q3" s="4" t="s">
        <v>67</v>
      </c>
      <c r="R3" s="4" t="s">
        <v>290</v>
      </c>
      <c r="S3" s="4" t="s">
        <v>330</v>
      </c>
      <c r="T3" s="4" t="s">
        <v>67</v>
      </c>
      <c r="U3" s="4" t="s">
        <v>290</v>
      </c>
      <c r="V3" s="471"/>
      <c r="W3" s="471"/>
    </row>
    <row r="4" spans="1:23" ht="14.25" customHeight="1">
      <c r="A4" s="462" t="s">
        <v>331</v>
      </c>
      <c r="B4" s="462" t="s">
        <v>332</v>
      </c>
      <c r="C4" s="465" t="s">
        <v>333</v>
      </c>
      <c r="D4" s="462" t="s">
        <v>301</v>
      </c>
      <c r="E4" s="462" t="s">
        <v>119</v>
      </c>
      <c r="F4" s="462" t="s">
        <v>62</v>
      </c>
      <c r="G4" s="6" t="s">
        <v>334</v>
      </c>
      <c r="H4" s="6" t="s">
        <v>335</v>
      </c>
      <c r="I4" s="6" t="s">
        <v>336</v>
      </c>
      <c r="J4" s="6"/>
      <c r="K4" s="6" t="s">
        <v>337</v>
      </c>
      <c r="L4" s="6" t="s">
        <v>57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4.25" customHeight="1">
      <c r="A5" s="463"/>
      <c r="B5" s="463"/>
      <c r="C5" s="463"/>
      <c r="D5" s="463"/>
      <c r="E5" s="464"/>
      <c r="F5" s="463"/>
      <c r="G5" s="467" t="s">
        <v>338</v>
      </c>
      <c r="H5" s="468"/>
      <c r="I5" s="469"/>
      <c r="J5" s="467" t="s">
        <v>339</v>
      </c>
      <c r="K5" s="468"/>
      <c r="L5" s="469"/>
      <c r="M5" s="467" t="s">
        <v>340</v>
      </c>
      <c r="N5" s="468"/>
      <c r="O5" s="469"/>
      <c r="P5" s="467" t="s">
        <v>341</v>
      </c>
      <c r="Q5" s="468"/>
      <c r="R5" s="469"/>
      <c r="S5" s="468" t="s">
        <v>342</v>
      </c>
      <c r="T5" s="468"/>
      <c r="U5" s="469"/>
      <c r="V5" s="6"/>
      <c r="W5" s="6"/>
    </row>
    <row r="6" spans="1:23" ht="14.25" customHeight="1">
      <c r="A6" s="463"/>
      <c r="B6" s="463"/>
      <c r="C6" s="463"/>
      <c r="D6" s="463"/>
      <c r="E6" s="462" t="s">
        <v>303</v>
      </c>
      <c r="F6" s="463"/>
      <c r="G6" s="4" t="s">
        <v>330</v>
      </c>
      <c r="H6" s="4" t="s">
        <v>67</v>
      </c>
      <c r="I6" s="4" t="s">
        <v>290</v>
      </c>
      <c r="J6" s="4" t="s">
        <v>330</v>
      </c>
      <c r="K6" s="4" t="s">
        <v>67</v>
      </c>
      <c r="L6" s="4" t="s">
        <v>290</v>
      </c>
      <c r="M6" s="4" t="s">
        <v>330</v>
      </c>
      <c r="N6" s="4" t="s">
        <v>67</v>
      </c>
      <c r="O6" s="4" t="s">
        <v>290</v>
      </c>
      <c r="P6" s="4" t="s">
        <v>330</v>
      </c>
      <c r="Q6" s="4" t="s">
        <v>67</v>
      </c>
      <c r="R6" s="4" t="s">
        <v>290</v>
      </c>
      <c r="S6" s="4" t="s">
        <v>330</v>
      </c>
      <c r="T6" s="4" t="s">
        <v>67</v>
      </c>
      <c r="U6" s="4" t="s">
        <v>290</v>
      </c>
      <c r="V6" s="6"/>
      <c r="W6" s="6"/>
    </row>
    <row r="7" spans="1:23" ht="14.25" customHeight="1">
      <c r="A7" s="464"/>
      <c r="B7" s="464"/>
      <c r="C7" s="464"/>
      <c r="D7" s="464"/>
      <c r="E7" s="464"/>
      <c r="F7" s="464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4.25" customHeight="1">
      <c r="A8" s="459"/>
      <c r="B8" s="459"/>
      <c r="C8" s="466"/>
      <c r="D8" s="459"/>
      <c r="E8" s="459"/>
      <c r="F8" s="45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4.25" customHeight="1">
      <c r="A9" s="460"/>
      <c r="B9" s="460"/>
      <c r="C9" s="460"/>
      <c r="D9" s="460"/>
      <c r="E9" s="460"/>
      <c r="F9" s="46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4.25" customHeight="1">
      <c r="A10" s="459"/>
      <c r="B10" s="459"/>
      <c r="C10" s="459"/>
      <c r="D10" s="459"/>
      <c r="E10" s="459"/>
      <c r="F10" s="45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4.25" customHeight="1">
      <c r="A11" s="460"/>
      <c r="B11" s="460"/>
      <c r="C11" s="460"/>
      <c r="D11" s="460"/>
      <c r="E11" s="460"/>
      <c r="F11" s="460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5" customHeight="1">
      <c r="A12" s="459"/>
      <c r="B12" s="459"/>
      <c r="D12" s="459"/>
      <c r="E12" s="459"/>
      <c r="F12" s="45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4.25" customHeight="1">
      <c r="A13" s="460"/>
      <c r="B13" s="460"/>
      <c r="D13" s="460"/>
      <c r="E13" s="460"/>
      <c r="F13" s="460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4.25" customHeight="1">
      <c r="A14" s="459"/>
      <c r="B14" s="459"/>
      <c r="C14" s="459"/>
      <c r="D14" s="459"/>
      <c r="E14" s="459"/>
      <c r="F14" s="459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ht="14.25" customHeight="1">
      <c r="A15" s="460"/>
      <c r="B15" s="460"/>
      <c r="C15" s="460"/>
      <c r="D15" s="460"/>
      <c r="E15" s="460"/>
      <c r="F15" s="460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ht="14.2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3" customFormat="1" ht="29.25" customHeight="1">
      <c r="A17" s="439" t="s">
        <v>343</v>
      </c>
      <c r="B17" s="440"/>
      <c r="C17" s="440"/>
      <c r="D17" s="440"/>
      <c r="E17" s="441"/>
      <c r="F17" s="442"/>
      <c r="G17" s="444"/>
      <c r="H17" s="29"/>
      <c r="I17" s="29"/>
      <c r="J17" s="439" t="s">
        <v>305</v>
      </c>
      <c r="K17" s="440"/>
      <c r="L17" s="440"/>
      <c r="M17" s="440"/>
      <c r="N17" s="440"/>
      <c r="O17" s="440"/>
      <c r="P17" s="440"/>
      <c r="Q17" s="440"/>
      <c r="R17" s="440"/>
      <c r="S17" s="440"/>
      <c r="T17" s="440"/>
      <c r="U17" s="441"/>
      <c r="V17" s="11"/>
      <c r="W17" s="13"/>
    </row>
    <row r="18" spans="1:23" ht="72.95" customHeight="1">
      <c r="A18" s="445" t="s">
        <v>344</v>
      </c>
      <c r="B18" s="445"/>
      <c r="C18" s="446"/>
      <c r="D18" s="446"/>
      <c r="E18" s="446"/>
      <c r="F18" s="446"/>
      <c r="G18" s="446"/>
      <c r="H18" s="446"/>
      <c r="I18" s="446"/>
      <c r="J18" s="446"/>
      <c r="K18" s="446"/>
      <c r="L18" s="446"/>
      <c r="M18" s="446"/>
      <c r="N18" s="446"/>
      <c r="O18" s="446"/>
      <c r="P18" s="446"/>
      <c r="Q18" s="446"/>
      <c r="R18" s="446"/>
      <c r="S18" s="446"/>
      <c r="T18" s="446"/>
      <c r="U18" s="446"/>
      <c r="V18" s="446"/>
      <c r="W18" s="446"/>
    </row>
  </sheetData>
  <mergeCells count="53"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4:C15"/>
    <mergeCell ref="D2:D3"/>
    <mergeCell ref="D4:D7"/>
    <mergeCell ref="D8:D9"/>
    <mergeCell ref="D10:D11"/>
    <mergeCell ref="D12:D13"/>
    <mergeCell ref="D14:D15"/>
    <mergeCell ref="E14:E15"/>
    <mergeCell ref="F2:F3"/>
    <mergeCell ref="F4:F7"/>
    <mergeCell ref="F8:F9"/>
    <mergeCell ref="F10:F11"/>
    <mergeCell ref="F12:F13"/>
    <mergeCell ref="F14:F15"/>
    <mergeCell ref="E4:E5"/>
    <mergeCell ref="E6:E7"/>
    <mergeCell ref="E8:E9"/>
    <mergeCell ref="E10:E11"/>
    <mergeCell ref="E12:E13"/>
  </mergeCells>
  <phoneticPr fontId="62" type="noConversion"/>
  <dataValidations count="1">
    <dataValidation type="list" allowBlank="1" showInputMessage="1" showErrorMessage="1" sqref="W1 W4 W5 W6 W7 W8 W9 W10 W11 W12 W13 W14:W15 W16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E9" sqref="E9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72" t="s">
        <v>345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</row>
    <row r="2" spans="1:14" s="18" customFormat="1" ht="16.5">
      <c r="A2" s="20" t="s">
        <v>346</v>
      </c>
      <c r="B2" s="21" t="s">
        <v>286</v>
      </c>
      <c r="C2" s="21" t="s">
        <v>287</v>
      </c>
      <c r="D2" s="21" t="s">
        <v>288</v>
      </c>
      <c r="E2" s="21" t="s">
        <v>289</v>
      </c>
      <c r="F2" s="21" t="s">
        <v>290</v>
      </c>
      <c r="G2" s="20" t="s">
        <v>347</v>
      </c>
      <c r="H2" s="20" t="s">
        <v>348</v>
      </c>
      <c r="I2" s="20" t="s">
        <v>349</v>
      </c>
      <c r="J2" s="20" t="s">
        <v>348</v>
      </c>
      <c r="K2" s="20" t="s">
        <v>350</v>
      </c>
      <c r="L2" s="20" t="s">
        <v>348</v>
      </c>
      <c r="M2" s="21" t="s">
        <v>329</v>
      </c>
      <c r="N2" s="21" t="s">
        <v>299</v>
      </c>
    </row>
    <row r="3" spans="1:14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6.5">
      <c r="A4" s="24" t="s">
        <v>346</v>
      </c>
      <c r="B4" s="25" t="s">
        <v>351</v>
      </c>
      <c r="C4" s="25" t="s">
        <v>330</v>
      </c>
      <c r="D4" s="25" t="s">
        <v>288</v>
      </c>
      <c r="E4" s="21" t="s">
        <v>289</v>
      </c>
      <c r="F4" s="21" t="s">
        <v>290</v>
      </c>
      <c r="G4" s="20" t="s">
        <v>347</v>
      </c>
      <c r="H4" s="20" t="s">
        <v>348</v>
      </c>
      <c r="I4" s="20" t="s">
        <v>349</v>
      </c>
      <c r="J4" s="20" t="s">
        <v>348</v>
      </c>
      <c r="K4" s="20" t="s">
        <v>350</v>
      </c>
      <c r="L4" s="20" t="s">
        <v>348</v>
      </c>
      <c r="M4" s="21" t="s">
        <v>329</v>
      </c>
      <c r="N4" s="21" t="s">
        <v>299</v>
      </c>
    </row>
    <row r="5" spans="1:14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s="19" customFormat="1" ht="18.75">
      <c r="A11" s="473" t="s">
        <v>352</v>
      </c>
      <c r="B11" s="474"/>
      <c r="C11" s="474"/>
      <c r="D11" s="475"/>
      <c r="E11" s="476"/>
      <c r="F11" s="477"/>
      <c r="G11" s="478"/>
      <c r="H11" s="27"/>
      <c r="I11" s="473" t="s">
        <v>353</v>
      </c>
      <c r="J11" s="474"/>
      <c r="K11" s="474"/>
      <c r="L11" s="26"/>
      <c r="M11" s="26"/>
      <c r="N11" s="28"/>
    </row>
    <row r="12" spans="1:14" ht="16.5">
      <c r="A12" s="479" t="s">
        <v>354</v>
      </c>
      <c r="B12" s="480"/>
      <c r="C12" s="480"/>
      <c r="D12" s="480"/>
      <c r="E12" s="480"/>
      <c r="F12" s="480"/>
      <c r="G12" s="480"/>
      <c r="H12" s="480"/>
      <c r="I12" s="480"/>
      <c r="J12" s="480"/>
      <c r="K12" s="480"/>
      <c r="L12" s="480"/>
      <c r="M12" s="480"/>
      <c r="N12" s="480"/>
    </row>
  </sheetData>
  <mergeCells count="5">
    <mergeCell ref="A1:N1"/>
    <mergeCell ref="A11:D11"/>
    <mergeCell ref="E11:G11"/>
    <mergeCell ref="I11:K11"/>
    <mergeCell ref="A12:N12"/>
  </mergeCells>
  <phoneticPr fontId="62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H8" sqref="H8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7" width="11.625" style="1" customWidth="1"/>
    <col min="8" max="9" width="14" style="1" customWidth="1"/>
    <col min="10" max="10" width="11.5" style="1" customWidth="1"/>
    <col min="11" max="11" width="11.875" style="1" customWidth="1"/>
    <col min="12" max="16384" width="9" style="1"/>
  </cols>
  <sheetData>
    <row r="1" spans="1:12" ht="28.5" customHeight="1">
      <c r="A1" s="438" t="s">
        <v>355</v>
      </c>
      <c r="B1" s="438"/>
      <c r="C1" s="438"/>
      <c r="D1" s="438"/>
      <c r="E1" s="438"/>
      <c r="F1" s="438"/>
      <c r="G1" s="438"/>
      <c r="H1" s="438"/>
      <c r="I1" s="438"/>
      <c r="J1" s="438"/>
    </row>
    <row r="2" spans="1:12" s="2" customFormat="1" ht="18" customHeight="1">
      <c r="A2" s="4" t="s">
        <v>323</v>
      </c>
      <c r="B2" s="5" t="s">
        <v>290</v>
      </c>
      <c r="C2" s="5" t="s">
        <v>286</v>
      </c>
      <c r="D2" s="5" t="s">
        <v>287</v>
      </c>
      <c r="E2" s="5" t="s">
        <v>288</v>
      </c>
      <c r="F2" s="5" t="s">
        <v>289</v>
      </c>
      <c r="G2" s="4" t="s">
        <v>356</v>
      </c>
      <c r="H2" s="4" t="s">
        <v>357</v>
      </c>
      <c r="I2" s="4" t="s">
        <v>358</v>
      </c>
      <c r="J2" s="4" t="s">
        <v>359</v>
      </c>
      <c r="K2" s="5" t="s">
        <v>329</v>
      </c>
      <c r="L2" s="5" t="s">
        <v>299</v>
      </c>
    </row>
    <row r="3" spans="1:12" ht="14.25" customHeight="1">
      <c r="A3" s="7" t="s">
        <v>360</v>
      </c>
      <c r="B3" s="7" t="s">
        <v>361</v>
      </c>
      <c r="C3" s="14" t="s">
        <v>300</v>
      </c>
      <c r="D3" s="15" t="s">
        <v>301</v>
      </c>
      <c r="E3" s="16" t="s">
        <v>119</v>
      </c>
      <c r="F3" s="9" t="s">
        <v>62</v>
      </c>
      <c r="G3" s="6" t="s">
        <v>362</v>
      </c>
      <c r="H3" s="6" t="s">
        <v>363</v>
      </c>
      <c r="I3" s="6"/>
      <c r="J3" s="6"/>
      <c r="K3" s="6" t="s">
        <v>364</v>
      </c>
      <c r="L3" s="6" t="s">
        <v>318</v>
      </c>
    </row>
    <row r="4" spans="1:12" ht="14.25" customHeight="1">
      <c r="A4" s="7" t="s">
        <v>365</v>
      </c>
      <c r="B4" s="7" t="s">
        <v>361</v>
      </c>
      <c r="C4" s="17" t="s">
        <v>302</v>
      </c>
      <c r="D4" s="15" t="s">
        <v>301</v>
      </c>
      <c r="E4" s="16" t="s">
        <v>303</v>
      </c>
      <c r="F4" s="9" t="s">
        <v>62</v>
      </c>
      <c r="G4" s="6" t="s">
        <v>362</v>
      </c>
      <c r="H4" s="6" t="s">
        <v>363</v>
      </c>
      <c r="I4" s="6"/>
      <c r="J4" s="6"/>
      <c r="K4" s="6" t="s">
        <v>364</v>
      </c>
      <c r="L4" s="6" t="s">
        <v>318</v>
      </c>
    </row>
    <row r="5" spans="1:12" ht="14.25" customHeight="1">
      <c r="A5" s="7"/>
      <c r="B5" s="7"/>
      <c r="C5" s="16"/>
      <c r="D5" s="15"/>
      <c r="E5" s="16"/>
      <c r="F5" s="6"/>
      <c r="G5" s="6"/>
      <c r="H5" s="6"/>
      <c r="I5" s="6"/>
      <c r="J5" s="6"/>
      <c r="K5" s="6"/>
      <c r="L5" s="6"/>
    </row>
    <row r="6" spans="1:12" ht="14.25" customHeight="1">
      <c r="A6" s="7"/>
      <c r="B6" s="7"/>
      <c r="C6" s="16"/>
      <c r="D6" s="15"/>
      <c r="E6" s="16"/>
      <c r="F6" s="6"/>
      <c r="G6" s="6"/>
      <c r="H6" s="6"/>
      <c r="I6" s="6"/>
      <c r="J6" s="6"/>
      <c r="K6" s="6"/>
      <c r="L6" s="6"/>
    </row>
    <row r="7" spans="1:12" ht="14.25" customHeight="1">
      <c r="A7" s="7"/>
      <c r="B7" s="7"/>
      <c r="C7" s="16"/>
      <c r="D7" s="15"/>
      <c r="E7" s="16"/>
      <c r="F7" s="6"/>
      <c r="G7" s="6"/>
      <c r="H7" s="6"/>
      <c r="I7" s="6"/>
      <c r="J7" s="6"/>
      <c r="K7" s="6"/>
      <c r="L7" s="6"/>
    </row>
    <row r="8" spans="1:12" ht="14.25" customHeight="1">
      <c r="A8" s="7"/>
      <c r="B8" s="7"/>
      <c r="C8" s="7"/>
      <c r="D8" s="6"/>
      <c r="E8" s="7"/>
      <c r="F8" s="7"/>
      <c r="G8" s="7"/>
      <c r="H8" s="7"/>
      <c r="I8" s="7"/>
      <c r="J8" s="7"/>
      <c r="K8" s="7"/>
      <c r="L8" s="7"/>
    </row>
    <row r="9" spans="1:12" ht="14.25" customHeight="1">
      <c r="A9" s="7"/>
      <c r="B9" s="7"/>
      <c r="C9" s="7"/>
      <c r="D9" s="6"/>
      <c r="E9" s="7"/>
      <c r="F9" s="7"/>
      <c r="G9" s="7"/>
      <c r="H9" s="7"/>
      <c r="I9" s="7"/>
      <c r="J9" s="7"/>
      <c r="K9" s="7"/>
      <c r="L9" s="7"/>
    </row>
    <row r="10" spans="1:12" s="3" customFormat="1" ht="29.25" customHeight="1">
      <c r="A10" s="439" t="s">
        <v>366</v>
      </c>
      <c r="B10" s="440"/>
      <c r="C10" s="440"/>
      <c r="D10" s="440"/>
      <c r="E10" s="441"/>
      <c r="F10" s="442"/>
      <c r="G10" s="444"/>
      <c r="H10" s="439" t="s">
        <v>367</v>
      </c>
      <c r="I10" s="440"/>
      <c r="J10" s="440"/>
      <c r="K10" s="11"/>
      <c r="L10" s="13"/>
    </row>
    <row r="11" spans="1:12" ht="72.95" customHeight="1">
      <c r="A11" s="445" t="s">
        <v>368</v>
      </c>
      <c r="B11" s="445"/>
      <c r="C11" s="446"/>
      <c r="D11" s="446"/>
      <c r="E11" s="446"/>
      <c r="F11" s="446"/>
      <c r="G11" s="446"/>
      <c r="H11" s="446"/>
      <c r="I11" s="446"/>
      <c r="J11" s="446"/>
      <c r="K11" s="446"/>
      <c r="L11" s="446"/>
    </row>
  </sheetData>
  <mergeCells count="5">
    <mergeCell ref="A1:J1"/>
    <mergeCell ref="A10:E10"/>
    <mergeCell ref="F10:G10"/>
    <mergeCell ref="H10:J10"/>
    <mergeCell ref="A11:L11"/>
  </mergeCells>
  <phoneticPr fontId="62" type="noConversion"/>
  <dataValidations count="1">
    <dataValidation type="list" allowBlank="1" showInputMessage="1" showErrorMessage="1" sqref="L3 L4 L5 L6 L7 L8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20" sqref="F20"/>
    </sheetView>
  </sheetViews>
  <sheetFormatPr defaultColWidth="9" defaultRowHeight="13.5"/>
  <cols>
    <col min="1" max="1" width="7" style="1" customWidth="1"/>
    <col min="2" max="2" width="10" style="1" customWidth="1"/>
    <col min="3" max="3" width="16.125" style="1" customWidth="1"/>
    <col min="4" max="4" width="12.125" style="1" customWidth="1"/>
    <col min="5" max="5" width="20.25" style="1" customWidth="1"/>
    <col min="6" max="6" width="12.875" style="1" customWidth="1"/>
    <col min="7" max="7" width="12" style="1" customWidth="1"/>
    <col min="8" max="8" width="12.625" style="1" customWidth="1"/>
    <col min="9" max="9" width="13.375" style="1" customWidth="1"/>
    <col min="10" max="16384" width="9" style="1"/>
  </cols>
  <sheetData>
    <row r="1" spans="1:9" ht="28.5" customHeight="1">
      <c r="A1" s="438" t="s">
        <v>369</v>
      </c>
      <c r="B1" s="438"/>
      <c r="C1" s="438"/>
      <c r="D1" s="438"/>
      <c r="E1" s="438"/>
      <c r="F1" s="438"/>
      <c r="G1" s="438"/>
      <c r="H1" s="438"/>
      <c r="I1" s="438"/>
    </row>
    <row r="2" spans="1:9" s="2" customFormat="1" ht="18" customHeight="1">
      <c r="A2" s="447" t="s">
        <v>285</v>
      </c>
      <c r="B2" s="448" t="s">
        <v>290</v>
      </c>
      <c r="C2" s="448" t="s">
        <v>330</v>
      </c>
      <c r="D2" s="448" t="s">
        <v>288</v>
      </c>
      <c r="E2" s="448" t="s">
        <v>289</v>
      </c>
      <c r="F2" s="4" t="s">
        <v>370</v>
      </c>
      <c r="G2" s="4" t="s">
        <v>309</v>
      </c>
      <c r="H2" s="451" t="s">
        <v>310</v>
      </c>
      <c r="I2" s="455" t="s">
        <v>312</v>
      </c>
    </row>
    <row r="3" spans="1:9" s="2" customFormat="1" ht="18" customHeight="1">
      <c r="A3" s="447"/>
      <c r="B3" s="449"/>
      <c r="C3" s="449"/>
      <c r="D3" s="449"/>
      <c r="E3" s="449"/>
      <c r="F3" s="4" t="s">
        <v>371</v>
      </c>
      <c r="G3" s="4" t="s">
        <v>313</v>
      </c>
      <c r="H3" s="452"/>
      <c r="I3" s="456"/>
    </row>
    <row r="4" spans="1:9" ht="14.25" customHeight="1">
      <c r="A4" s="6">
        <v>1</v>
      </c>
      <c r="B4" s="7" t="s">
        <v>332</v>
      </c>
      <c r="C4" s="238" t="s">
        <v>372</v>
      </c>
      <c r="D4" s="8" t="s">
        <v>119</v>
      </c>
      <c r="E4" s="9" t="s">
        <v>62</v>
      </c>
      <c r="F4" s="6" t="s">
        <v>373</v>
      </c>
      <c r="G4" s="6" t="s">
        <v>315</v>
      </c>
      <c r="H4" s="6"/>
      <c r="I4" s="6" t="s">
        <v>318</v>
      </c>
    </row>
    <row r="5" spans="1:9" ht="14.25" customHeight="1">
      <c r="A5" s="6">
        <v>2</v>
      </c>
      <c r="B5" s="7" t="s">
        <v>332</v>
      </c>
      <c r="C5" s="238" t="s">
        <v>372</v>
      </c>
      <c r="D5" s="8" t="s">
        <v>119</v>
      </c>
      <c r="E5" s="9" t="s">
        <v>62</v>
      </c>
      <c r="F5" s="6" t="s">
        <v>373</v>
      </c>
      <c r="G5" s="6" t="s">
        <v>315</v>
      </c>
      <c r="H5" s="6"/>
      <c r="I5" s="6" t="s">
        <v>318</v>
      </c>
    </row>
    <row r="6" spans="1:9" ht="14.25" customHeight="1">
      <c r="A6" s="6"/>
      <c r="B6" s="7"/>
      <c r="C6" s="6"/>
      <c r="D6" s="10"/>
      <c r="E6" s="6"/>
      <c r="F6" s="6"/>
      <c r="G6" s="6"/>
      <c r="H6" s="6"/>
      <c r="I6" s="6"/>
    </row>
    <row r="7" spans="1:9" ht="14.25" customHeight="1">
      <c r="A7" s="6"/>
      <c r="B7" s="7"/>
      <c r="C7" s="6"/>
      <c r="D7" s="10"/>
      <c r="E7" s="6"/>
      <c r="F7" s="6"/>
      <c r="G7" s="6"/>
      <c r="H7" s="6"/>
      <c r="I7" s="6"/>
    </row>
    <row r="8" spans="1:9" ht="14.25" customHeight="1">
      <c r="A8" s="7"/>
      <c r="B8" s="7"/>
      <c r="C8" s="6"/>
      <c r="D8" s="7"/>
      <c r="E8" s="6"/>
      <c r="F8" s="7"/>
      <c r="G8" s="7"/>
      <c r="H8" s="7"/>
      <c r="I8" s="7"/>
    </row>
    <row r="9" spans="1:9" ht="14.25" customHeight="1">
      <c r="A9" s="7"/>
      <c r="B9" s="7"/>
      <c r="C9" s="7"/>
      <c r="D9" s="7"/>
      <c r="E9" s="7"/>
      <c r="F9" s="7"/>
      <c r="G9" s="7"/>
      <c r="H9" s="7"/>
      <c r="I9" s="7"/>
    </row>
    <row r="10" spans="1:9" ht="14.25" customHeight="1">
      <c r="A10" s="7"/>
      <c r="B10" s="7"/>
      <c r="C10" s="7"/>
      <c r="D10" s="7"/>
      <c r="E10" s="7"/>
      <c r="F10" s="7"/>
      <c r="G10" s="7"/>
      <c r="H10" s="7"/>
      <c r="I10" s="7"/>
    </row>
    <row r="11" spans="1:9" ht="14.25" customHeight="1">
      <c r="A11" s="7"/>
      <c r="B11" s="7"/>
      <c r="C11" s="7"/>
      <c r="D11" s="7"/>
      <c r="E11" s="7"/>
      <c r="F11" s="7"/>
      <c r="G11" s="7"/>
      <c r="H11" s="7"/>
      <c r="I11" s="7"/>
    </row>
    <row r="12" spans="1:9" s="3" customFormat="1" ht="29.25" customHeight="1">
      <c r="A12" s="439" t="s">
        <v>374</v>
      </c>
      <c r="B12" s="440"/>
      <c r="C12" s="440"/>
      <c r="D12" s="441"/>
      <c r="E12" s="12"/>
      <c r="F12" s="439" t="s">
        <v>375</v>
      </c>
      <c r="G12" s="440"/>
      <c r="H12" s="441"/>
      <c r="I12" s="13"/>
    </row>
    <row r="13" spans="1:9" ht="51.95" customHeight="1">
      <c r="A13" s="445" t="s">
        <v>376</v>
      </c>
      <c r="B13" s="445"/>
      <c r="C13" s="446"/>
      <c r="D13" s="446"/>
      <c r="E13" s="446"/>
      <c r="F13" s="446"/>
      <c r="G13" s="446"/>
      <c r="H13" s="446"/>
      <c r="I13" s="44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62" type="noConversion"/>
  <dataValidations count="1">
    <dataValidation type="list" allowBlank="1" showInputMessage="1" showErrorMessage="1" sqref="I1:I4 I5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39" t="s">
        <v>35</v>
      </c>
      <c r="C2" s="240"/>
      <c r="D2" s="240"/>
      <c r="E2" s="240"/>
      <c r="F2" s="240"/>
      <c r="G2" s="240"/>
      <c r="H2" s="240"/>
      <c r="I2" s="241"/>
    </row>
    <row r="3" spans="2:9" ht="27.95" customHeight="1">
      <c r="B3" s="214"/>
      <c r="C3" s="215"/>
      <c r="D3" s="242" t="s">
        <v>36</v>
      </c>
      <c r="E3" s="243"/>
      <c r="F3" s="244" t="s">
        <v>37</v>
      </c>
      <c r="G3" s="245"/>
      <c r="H3" s="242" t="s">
        <v>38</v>
      </c>
      <c r="I3" s="246"/>
    </row>
    <row r="4" spans="2:9" ht="27.95" customHeight="1">
      <c r="B4" s="214" t="s">
        <v>39</v>
      </c>
      <c r="C4" s="215" t="s">
        <v>40</v>
      </c>
      <c r="D4" s="215" t="s">
        <v>41</v>
      </c>
      <c r="E4" s="215" t="s">
        <v>42</v>
      </c>
      <c r="F4" s="216" t="s">
        <v>41</v>
      </c>
      <c r="G4" s="216" t="s">
        <v>42</v>
      </c>
      <c r="H4" s="215" t="s">
        <v>41</v>
      </c>
      <c r="I4" s="223" t="s">
        <v>42</v>
      </c>
    </row>
    <row r="5" spans="2:9" ht="27.95" customHeight="1">
      <c r="B5" s="217" t="s">
        <v>43</v>
      </c>
      <c r="C5" s="22">
        <v>13</v>
      </c>
      <c r="D5" s="22">
        <v>0</v>
      </c>
      <c r="E5" s="22">
        <v>1</v>
      </c>
      <c r="F5" s="218">
        <v>0</v>
      </c>
      <c r="G5" s="218">
        <v>1</v>
      </c>
      <c r="H5" s="22">
        <v>1</v>
      </c>
      <c r="I5" s="224">
        <v>2</v>
      </c>
    </row>
    <row r="6" spans="2:9" ht="27.95" customHeight="1">
      <c r="B6" s="217" t="s">
        <v>44</v>
      </c>
      <c r="C6" s="22">
        <v>20</v>
      </c>
      <c r="D6" s="22">
        <v>0</v>
      </c>
      <c r="E6" s="22">
        <v>1</v>
      </c>
      <c r="F6" s="218">
        <v>1</v>
      </c>
      <c r="G6" s="218">
        <v>2</v>
      </c>
      <c r="H6" s="22">
        <v>2</v>
      </c>
      <c r="I6" s="224">
        <v>3</v>
      </c>
    </row>
    <row r="7" spans="2:9" ht="27.95" customHeight="1">
      <c r="B7" s="217" t="s">
        <v>45</v>
      </c>
      <c r="C7" s="22">
        <v>32</v>
      </c>
      <c r="D7" s="22">
        <v>0</v>
      </c>
      <c r="E7" s="22">
        <v>1</v>
      </c>
      <c r="F7" s="218">
        <v>2</v>
      </c>
      <c r="G7" s="218">
        <v>3</v>
      </c>
      <c r="H7" s="22">
        <v>3</v>
      </c>
      <c r="I7" s="224">
        <v>4</v>
      </c>
    </row>
    <row r="8" spans="2:9" ht="27.95" customHeight="1">
      <c r="B8" s="217" t="s">
        <v>46</v>
      </c>
      <c r="C8" s="22">
        <v>50</v>
      </c>
      <c r="D8" s="22">
        <v>1</v>
      </c>
      <c r="E8" s="22">
        <v>2</v>
      </c>
      <c r="F8" s="218">
        <v>3</v>
      </c>
      <c r="G8" s="218">
        <v>4</v>
      </c>
      <c r="H8" s="22">
        <v>5</v>
      </c>
      <c r="I8" s="224">
        <v>6</v>
      </c>
    </row>
    <row r="9" spans="2:9" ht="27.95" customHeight="1">
      <c r="B9" s="217" t="s">
        <v>47</v>
      </c>
      <c r="C9" s="22">
        <v>80</v>
      </c>
      <c r="D9" s="22">
        <v>2</v>
      </c>
      <c r="E9" s="22">
        <v>3</v>
      </c>
      <c r="F9" s="218">
        <v>5</v>
      </c>
      <c r="G9" s="218">
        <v>6</v>
      </c>
      <c r="H9" s="22">
        <v>7</v>
      </c>
      <c r="I9" s="224">
        <v>8</v>
      </c>
    </row>
    <row r="10" spans="2:9" ht="27.95" customHeight="1">
      <c r="B10" s="217" t="s">
        <v>48</v>
      </c>
      <c r="C10" s="22">
        <v>125</v>
      </c>
      <c r="D10" s="22">
        <v>3</v>
      </c>
      <c r="E10" s="22">
        <v>4</v>
      </c>
      <c r="F10" s="218">
        <v>7</v>
      </c>
      <c r="G10" s="218">
        <v>8</v>
      </c>
      <c r="H10" s="22">
        <v>10</v>
      </c>
      <c r="I10" s="224">
        <v>11</v>
      </c>
    </row>
    <row r="11" spans="2:9" ht="27.95" customHeight="1">
      <c r="B11" s="217" t="s">
        <v>49</v>
      </c>
      <c r="C11" s="22">
        <v>200</v>
      </c>
      <c r="D11" s="22">
        <v>5</v>
      </c>
      <c r="E11" s="22">
        <v>6</v>
      </c>
      <c r="F11" s="218">
        <v>10</v>
      </c>
      <c r="G11" s="218">
        <v>11</v>
      </c>
      <c r="H11" s="22">
        <v>14</v>
      </c>
      <c r="I11" s="224">
        <v>15</v>
      </c>
    </row>
    <row r="12" spans="2:9" ht="27.95" customHeight="1">
      <c r="B12" s="219" t="s">
        <v>50</v>
      </c>
      <c r="C12" s="220">
        <v>315</v>
      </c>
      <c r="D12" s="220">
        <v>7</v>
      </c>
      <c r="E12" s="220">
        <v>8</v>
      </c>
      <c r="F12" s="221">
        <v>14</v>
      </c>
      <c r="G12" s="221">
        <v>15</v>
      </c>
      <c r="H12" s="220">
        <v>21</v>
      </c>
      <c r="I12" s="225">
        <v>22</v>
      </c>
    </row>
    <row r="14" spans="2:9">
      <c r="B14" s="222" t="s">
        <v>51</v>
      </c>
      <c r="C14" s="222"/>
      <c r="D14" s="222"/>
    </row>
  </sheetData>
  <mergeCells count="4">
    <mergeCell ref="B2:I2"/>
    <mergeCell ref="D3:E3"/>
    <mergeCell ref="F3:G3"/>
    <mergeCell ref="H3:I3"/>
  </mergeCells>
  <phoneticPr fontId="6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4" workbookViewId="0">
      <selection activeCell="M11" sqref="M11"/>
    </sheetView>
  </sheetViews>
  <sheetFormatPr defaultColWidth="10.375" defaultRowHeight="16.5" customHeight="1"/>
  <cols>
    <col min="1" max="1" width="11.125" style="142" customWidth="1"/>
    <col min="2" max="9" width="10.375" style="142"/>
    <col min="10" max="10" width="8.875" style="142" customWidth="1"/>
    <col min="11" max="11" width="12" style="142" customWidth="1"/>
    <col min="12" max="16384" width="10.375" style="142"/>
  </cols>
  <sheetData>
    <row r="1" spans="1:15" ht="20.25">
      <c r="A1" s="315" t="s">
        <v>52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15" ht="14.25">
      <c r="A2" s="143" t="s">
        <v>53</v>
      </c>
      <c r="B2" s="316" t="s">
        <v>54</v>
      </c>
      <c r="C2" s="316"/>
      <c r="D2" s="317" t="s">
        <v>55</v>
      </c>
      <c r="E2" s="317"/>
      <c r="F2" s="316"/>
      <c r="G2" s="316"/>
      <c r="H2" s="144" t="s">
        <v>56</v>
      </c>
      <c r="I2" s="318" t="s">
        <v>57</v>
      </c>
      <c r="J2" s="318"/>
      <c r="K2" s="319"/>
    </row>
    <row r="3" spans="1:15" ht="14.25">
      <c r="A3" s="309" t="s">
        <v>58</v>
      </c>
      <c r="B3" s="310"/>
      <c r="C3" s="311"/>
      <c r="D3" s="312" t="s">
        <v>59</v>
      </c>
      <c r="E3" s="313"/>
      <c r="F3" s="313"/>
      <c r="G3" s="314"/>
      <c r="H3" s="312" t="s">
        <v>60</v>
      </c>
      <c r="I3" s="313"/>
      <c r="J3" s="313"/>
      <c r="K3" s="314"/>
    </row>
    <row r="4" spans="1:15" ht="14.25">
      <c r="A4" s="147" t="s">
        <v>61</v>
      </c>
      <c r="B4" s="307" t="s">
        <v>62</v>
      </c>
      <c r="C4" s="308"/>
      <c r="D4" s="301" t="s">
        <v>63</v>
      </c>
      <c r="E4" s="302"/>
      <c r="F4" s="299">
        <v>44875</v>
      </c>
      <c r="G4" s="300"/>
      <c r="H4" s="301" t="s">
        <v>64</v>
      </c>
      <c r="I4" s="302"/>
      <c r="J4" s="159" t="s">
        <v>65</v>
      </c>
      <c r="K4" s="169" t="s">
        <v>66</v>
      </c>
      <c r="N4" s="207"/>
    </row>
    <row r="5" spans="1:15" ht="14.25">
      <c r="A5" s="150" t="s">
        <v>67</v>
      </c>
      <c r="B5" s="307" t="s">
        <v>68</v>
      </c>
      <c r="C5" s="308"/>
      <c r="D5" s="301" t="s">
        <v>69</v>
      </c>
      <c r="E5" s="302"/>
      <c r="F5" s="299">
        <v>44861</v>
      </c>
      <c r="G5" s="300"/>
      <c r="H5" s="301" t="s">
        <v>70</v>
      </c>
      <c r="I5" s="302"/>
      <c r="J5" s="159" t="s">
        <v>65</v>
      </c>
      <c r="K5" s="169" t="s">
        <v>66</v>
      </c>
    </row>
    <row r="6" spans="1:15" ht="14.25">
      <c r="A6" s="147" t="s">
        <v>71</v>
      </c>
      <c r="B6" s="183" t="s">
        <v>72</v>
      </c>
      <c r="C6" s="184" t="s">
        <v>73</v>
      </c>
      <c r="D6" s="150" t="s">
        <v>74</v>
      </c>
      <c r="E6" s="161"/>
      <c r="F6" s="299">
        <v>44864</v>
      </c>
      <c r="G6" s="300"/>
      <c r="H6" s="301" t="s">
        <v>75</v>
      </c>
      <c r="I6" s="302"/>
      <c r="J6" s="159" t="s">
        <v>65</v>
      </c>
      <c r="K6" s="169" t="s">
        <v>66</v>
      </c>
    </row>
    <row r="7" spans="1:15" ht="14.25">
      <c r="A7" s="147" t="s">
        <v>76</v>
      </c>
      <c r="B7" s="297">
        <v>1406</v>
      </c>
      <c r="C7" s="298"/>
      <c r="D7" s="150" t="s">
        <v>77</v>
      </c>
      <c r="E7" s="160"/>
      <c r="F7" s="299">
        <v>44866</v>
      </c>
      <c r="G7" s="300"/>
      <c r="H7" s="301" t="s">
        <v>78</v>
      </c>
      <c r="I7" s="302"/>
      <c r="J7" s="159" t="s">
        <v>65</v>
      </c>
      <c r="K7" s="169" t="s">
        <v>66</v>
      </c>
    </row>
    <row r="8" spans="1:15" ht="14.25">
      <c r="A8" s="152" t="s">
        <v>79</v>
      </c>
      <c r="B8" s="303" t="s">
        <v>80</v>
      </c>
      <c r="C8" s="304"/>
      <c r="D8" s="268" t="s">
        <v>81</v>
      </c>
      <c r="E8" s="269"/>
      <c r="F8" s="305">
        <v>44566</v>
      </c>
      <c r="G8" s="306"/>
      <c r="H8" s="268" t="s">
        <v>82</v>
      </c>
      <c r="I8" s="269"/>
      <c r="J8" s="162" t="s">
        <v>65</v>
      </c>
      <c r="K8" s="171" t="s">
        <v>66</v>
      </c>
      <c r="O8" s="208"/>
    </row>
    <row r="9" spans="1:15" ht="14.25">
      <c r="A9" s="291" t="s">
        <v>83</v>
      </c>
      <c r="B9" s="292"/>
      <c r="C9" s="292"/>
      <c r="D9" s="292"/>
      <c r="E9" s="292"/>
      <c r="F9" s="292"/>
      <c r="G9" s="292"/>
      <c r="H9" s="292"/>
      <c r="I9" s="292"/>
      <c r="J9" s="292"/>
      <c r="K9" s="293"/>
    </row>
    <row r="10" spans="1:15" ht="14.25">
      <c r="A10" s="265" t="s">
        <v>84</v>
      </c>
      <c r="B10" s="266"/>
      <c r="C10" s="266"/>
      <c r="D10" s="266"/>
      <c r="E10" s="266"/>
      <c r="F10" s="266"/>
      <c r="G10" s="266"/>
      <c r="H10" s="266"/>
      <c r="I10" s="266"/>
      <c r="J10" s="266"/>
      <c r="K10" s="267"/>
    </row>
    <row r="11" spans="1:15" ht="14.25">
      <c r="A11" s="185" t="s">
        <v>85</v>
      </c>
      <c r="B11" s="186" t="s">
        <v>86</v>
      </c>
      <c r="C11" s="187" t="s">
        <v>87</v>
      </c>
      <c r="D11" s="188"/>
      <c r="E11" s="189" t="s">
        <v>88</v>
      </c>
      <c r="F11" s="186" t="s">
        <v>86</v>
      </c>
      <c r="G11" s="187" t="s">
        <v>87</v>
      </c>
      <c r="H11" s="187" t="s">
        <v>89</v>
      </c>
      <c r="I11" s="189" t="s">
        <v>90</v>
      </c>
      <c r="J11" s="186" t="s">
        <v>86</v>
      </c>
      <c r="K11" s="209" t="s">
        <v>87</v>
      </c>
    </row>
    <row r="12" spans="1:15" ht="14.25">
      <c r="A12" s="150" t="s">
        <v>91</v>
      </c>
      <c r="B12" s="158" t="s">
        <v>86</v>
      </c>
      <c r="C12" s="159" t="s">
        <v>87</v>
      </c>
      <c r="D12" s="160"/>
      <c r="E12" s="161" t="s">
        <v>92</v>
      </c>
      <c r="F12" s="158" t="s">
        <v>86</v>
      </c>
      <c r="G12" s="159" t="s">
        <v>87</v>
      </c>
      <c r="H12" s="159" t="s">
        <v>89</v>
      </c>
      <c r="I12" s="161" t="s">
        <v>93</v>
      </c>
      <c r="J12" s="158" t="s">
        <v>86</v>
      </c>
      <c r="K12" s="169" t="s">
        <v>87</v>
      </c>
      <c r="N12" s="210"/>
    </row>
    <row r="13" spans="1:15" ht="14.25">
      <c r="A13" s="150" t="s">
        <v>94</v>
      </c>
      <c r="B13" s="158" t="s">
        <v>86</v>
      </c>
      <c r="C13" s="159" t="s">
        <v>87</v>
      </c>
      <c r="D13" s="160"/>
      <c r="E13" s="161" t="s">
        <v>95</v>
      </c>
      <c r="F13" s="159" t="s">
        <v>96</v>
      </c>
      <c r="G13" s="159" t="s">
        <v>97</v>
      </c>
      <c r="H13" s="159" t="s">
        <v>89</v>
      </c>
      <c r="I13" s="161" t="s">
        <v>98</v>
      </c>
      <c r="J13" s="158" t="s">
        <v>86</v>
      </c>
      <c r="K13" s="169" t="s">
        <v>87</v>
      </c>
    </row>
    <row r="14" spans="1:15" ht="14.25">
      <c r="A14" s="268" t="s">
        <v>99</v>
      </c>
      <c r="B14" s="269"/>
      <c r="C14" s="269"/>
      <c r="D14" s="269"/>
      <c r="E14" s="269"/>
      <c r="F14" s="269"/>
      <c r="G14" s="269"/>
      <c r="H14" s="269"/>
      <c r="I14" s="269"/>
      <c r="J14" s="269"/>
      <c r="K14" s="270"/>
    </row>
    <row r="15" spans="1:15" ht="14.25">
      <c r="A15" s="265" t="s">
        <v>100</v>
      </c>
      <c r="B15" s="266"/>
      <c r="C15" s="266"/>
      <c r="D15" s="266"/>
      <c r="E15" s="266"/>
      <c r="F15" s="266"/>
      <c r="G15" s="266"/>
      <c r="H15" s="266"/>
      <c r="I15" s="266"/>
      <c r="J15" s="266"/>
      <c r="K15" s="267"/>
    </row>
    <row r="16" spans="1:15" ht="14.25">
      <c r="A16" s="190" t="s">
        <v>101</v>
      </c>
      <c r="B16" s="187" t="s">
        <v>96</v>
      </c>
      <c r="C16" s="187" t="s">
        <v>97</v>
      </c>
      <c r="D16" s="191"/>
      <c r="E16" s="192" t="s">
        <v>102</v>
      </c>
      <c r="F16" s="187" t="s">
        <v>96</v>
      </c>
      <c r="G16" s="187" t="s">
        <v>97</v>
      </c>
      <c r="H16" s="193"/>
      <c r="I16" s="192" t="s">
        <v>103</v>
      </c>
      <c r="J16" s="187" t="s">
        <v>96</v>
      </c>
      <c r="K16" s="209" t="s">
        <v>97</v>
      </c>
    </row>
    <row r="17" spans="1:22" ht="16.5" customHeight="1">
      <c r="A17" s="163" t="s">
        <v>104</v>
      </c>
      <c r="B17" s="159" t="s">
        <v>96</v>
      </c>
      <c r="C17" s="159" t="s">
        <v>97</v>
      </c>
      <c r="D17" s="148"/>
      <c r="E17" s="164" t="s">
        <v>105</v>
      </c>
      <c r="F17" s="159" t="s">
        <v>96</v>
      </c>
      <c r="G17" s="159" t="s">
        <v>97</v>
      </c>
      <c r="H17" s="194"/>
      <c r="I17" s="164" t="s">
        <v>106</v>
      </c>
      <c r="J17" s="159" t="s">
        <v>96</v>
      </c>
      <c r="K17" s="169" t="s">
        <v>97</v>
      </c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</row>
    <row r="18" spans="1:22" ht="18" customHeight="1">
      <c r="A18" s="294" t="s">
        <v>107</v>
      </c>
      <c r="B18" s="295"/>
      <c r="C18" s="295"/>
      <c r="D18" s="295"/>
      <c r="E18" s="295"/>
      <c r="F18" s="295"/>
      <c r="G18" s="295"/>
      <c r="H18" s="295"/>
      <c r="I18" s="295"/>
      <c r="J18" s="295"/>
      <c r="K18" s="296"/>
    </row>
    <row r="19" spans="1:22" s="182" customFormat="1" ht="18" customHeight="1">
      <c r="A19" s="265" t="s">
        <v>108</v>
      </c>
      <c r="B19" s="266"/>
      <c r="C19" s="266"/>
      <c r="D19" s="266"/>
      <c r="E19" s="266"/>
      <c r="F19" s="266"/>
      <c r="G19" s="266"/>
      <c r="H19" s="266"/>
      <c r="I19" s="266"/>
      <c r="J19" s="266"/>
      <c r="K19" s="267"/>
    </row>
    <row r="20" spans="1:22" ht="16.5" customHeight="1">
      <c r="A20" s="282" t="s">
        <v>109</v>
      </c>
      <c r="B20" s="283"/>
      <c r="C20" s="283"/>
      <c r="D20" s="283"/>
      <c r="E20" s="283"/>
      <c r="F20" s="283"/>
      <c r="G20" s="283"/>
      <c r="H20" s="283"/>
      <c r="I20" s="283"/>
      <c r="J20" s="283"/>
      <c r="K20" s="284"/>
    </row>
    <row r="21" spans="1:22" ht="21.75" customHeight="1">
      <c r="A21" s="195" t="s">
        <v>110</v>
      </c>
      <c r="B21" s="196"/>
      <c r="C21" s="42" t="s">
        <v>111</v>
      </c>
      <c r="D21" s="42" t="s">
        <v>112</v>
      </c>
      <c r="E21" s="42" t="s">
        <v>113</v>
      </c>
      <c r="F21" s="42" t="s">
        <v>114</v>
      </c>
      <c r="G21" s="42" t="s">
        <v>115</v>
      </c>
      <c r="H21" s="42" t="s">
        <v>116</v>
      </c>
      <c r="I21" s="164"/>
      <c r="J21" s="164"/>
      <c r="K21" s="172" t="s">
        <v>117</v>
      </c>
    </row>
    <row r="22" spans="1:22" ht="23.1" customHeight="1">
      <c r="A22" s="197" t="s">
        <v>118</v>
      </c>
      <c r="B22" s="198"/>
      <c r="C22" s="198" t="s">
        <v>96</v>
      </c>
      <c r="D22" s="198" t="s">
        <v>96</v>
      </c>
      <c r="E22" s="198" t="s">
        <v>96</v>
      </c>
      <c r="F22" s="198" t="s">
        <v>96</v>
      </c>
      <c r="G22" s="198" t="s">
        <v>96</v>
      </c>
      <c r="H22" s="198" t="s">
        <v>96</v>
      </c>
      <c r="I22" s="198"/>
      <c r="J22" s="198"/>
      <c r="K22" s="212"/>
    </row>
    <row r="23" spans="1:22" ht="23.1" customHeight="1">
      <c r="A23" s="197" t="s">
        <v>119</v>
      </c>
      <c r="B23" s="198"/>
      <c r="C23" s="198" t="s">
        <v>96</v>
      </c>
      <c r="D23" s="198" t="s">
        <v>96</v>
      </c>
      <c r="E23" s="198" t="s">
        <v>96</v>
      </c>
      <c r="F23" s="198" t="s">
        <v>96</v>
      </c>
      <c r="G23" s="198" t="s">
        <v>96</v>
      </c>
      <c r="H23" s="198" t="s">
        <v>96</v>
      </c>
      <c r="I23" s="198"/>
      <c r="J23" s="198"/>
      <c r="K23" s="212"/>
    </row>
    <row r="24" spans="1:22" ht="23.1" customHeight="1">
      <c r="A24" s="199"/>
      <c r="B24" s="198"/>
      <c r="C24" s="198"/>
      <c r="D24" s="198"/>
      <c r="E24" s="198"/>
      <c r="F24" s="198"/>
      <c r="G24" s="198"/>
      <c r="H24" s="198"/>
      <c r="I24" s="198"/>
      <c r="J24" s="198"/>
      <c r="K24" s="212"/>
    </row>
    <row r="25" spans="1:22" ht="23.1" customHeight="1">
      <c r="A25" s="199"/>
      <c r="B25" s="198"/>
      <c r="C25" s="198"/>
      <c r="D25" s="198"/>
      <c r="E25" s="198"/>
      <c r="F25" s="198"/>
      <c r="G25" s="198"/>
      <c r="H25" s="198"/>
      <c r="I25" s="198"/>
      <c r="J25" s="198"/>
      <c r="K25" s="212"/>
    </row>
    <row r="26" spans="1:22" ht="23.1" customHeight="1">
      <c r="A26" s="199"/>
      <c r="B26" s="198"/>
      <c r="C26" s="198"/>
      <c r="D26" s="198"/>
      <c r="E26" s="198"/>
      <c r="F26" s="198"/>
      <c r="G26" s="198"/>
      <c r="H26" s="198"/>
      <c r="I26" s="198"/>
      <c r="J26" s="198"/>
      <c r="K26" s="212"/>
    </row>
    <row r="27" spans="1:22" ht="23.1" customHeight="1">
      <c r="A27" s="151"/>
      <c r="B27" s="196"/>
      <c r="C27" s="198"/>
      <c r="D27" s="198"/>
      <c r="E27" s="198"/>
      <c r="F27" s="198"/>
      <c r="G27" s="198"/>
      <c r="H27" s="200"/>
      <c r="I27" s="198"/>
      <c r="J27" s="198"/>
      <c r="K27" s="213"/>
    </row>
    <row r="28" spans="1:22" ht="23.1" customHeight="1">
      <c r="A28" s="151"/>
      <c r="B28" s="198"/>
      <c r="C28" s="198"/>
      <c r="D28" s="198"/>
      <c r="E28" s="198"/>
      <c r="F28" s="198"/>
      <c r="G28" s="198"/>
      <c r="H28" s="200"/>
      <c r="I28" s="198"/>
      <c r="J28" s="198"/>
      <c r="K28" s="213"/>
    </row>
    <row r="29" spans="1:22" ht="18" customHeight="1">
      <c r="A29" s="271" t="s">
        <v>120</v>
      </c>
      <c r="B29" s="272"/>
      <c r="C29" s="272"/>
      <c r="D29" s="272"/>
      <c r="E29" s="272"/>
      <c r="F29" s="272"/>
      <c r="G29" s="272"/>
      <c r="H29" s="272"/>
      <c r="I29" s="272"/>
      <c r="J29" s="272"/>
      <c r="K29" s="273"/>
    </row>
    <row r="30" spans="1:22" ht="18.75" customHeight="1">
      <c r="A30" s="285"/>
      <c r="B30" s="286"/>
      <c r="C30" s="286"/>
      <c r="D30" s="286"/>
      <c r="E30" s="286"/>
      <c r="F30" s="286"/>
      <c r="G30" s="286"/>
      <c r="H30" s="286"/>
      <c r="I30" s="286"/>
      <c r="J30" s="286"/>
      <c r="K30" s="287"/>
    </row>
    <row r="31" spans="1:22" ht="18.75" customHeight="1">
      <c r="A31" s="288"/>
      <c r="B31" s="289"/>
      <c r="C31" s="289"/>
      <c r="D31" s="289"/>
      <c r="E31" s="289"/>
      <c r="F31" s="289"/>
      <c r="G31" s="289"/>
      <c r="H31" s="289"/>
      <c r="I31" s="289"/>
      <c r="J31" s="289"/>
      <c r="K31" s="290"/>
    </row>
    <row r="32" spans="1:22" ht="18" customHeight="1">
      <c r="A32" s="271" t="s">
        <v>121</v>
      </c>
      <c r="B32" s="272"/>
      <c r="C32" s="272"/>
      <c r="D32" s="272"/>
      <c r="E32" s="272"/>
      <c r="F32" s="272"/>
      <c r="G32" s="272"/>
      <c r="H32" s="272"/>
      <c r="I32" s="272"/>
      <c r="J32" s="272"/>
      <c r="K32" s="273"/>
    </row>
    <row r="33" spans="1:11" ht="14.25">
      <c r="A33" s="274" t="s">
        <v>122</v>
      </c>
      <c r="B33" s="275"/>
      <c r="C33" s="275"/>
      <c r="D33" s="275"/>
      <c r="E33" s="275"/>
      <c r="F33" s="275"/>
      <c r="G33" s="275"/>
      <c r="H33" s="275"/>
      <c r="I33" s="275"/>
      <c r="J33" s="275"/>
      <c r="K33" s="276"/>
    </row>
    <row r="34" spans="1:11" ht="14.25">
      <c r="A34" s="277" t="s">
        <v>123</v>
      </c>
      <c r="B34" s="278"/>
      <c r="C34" s="159" t="s">
        <v>65</v>
      </c>
      <c r="D34" s="159" t="s">
        <v>66</v>
      </c>
      <c r="E34" s="279" t="s">
        <v>124</v>
      </c>
      <c r="F34" s="280"/>
      <c r="G34" s="280"/>
      <c r="H34" s="280"/>
      <c r="I34" s="280"/>
      <c r="J34" s="280"/>
      <c r="K34" s="281"/>
    </row>
    <row r="35" spans="1:11" ht="14.25">
      <c r="A35" s="247" t="s">
        <v>125</v>
      </c>
      <c r="B35" s="247"/>
      <c r="C35" s="247"/>
      <c r="D35" s="247"/>
      <c r="E35" s="247"/>
      <c r="F35" s="247"/>
      <c r="G35" s="247"/>
      <c r="H35" s="247"/>
      <c r="I35" s="247"/>
      <c r="J35" s="247"/>
      <c r="K35" s="247"/>
    </row>
    <row r="36" spans="1:11" ht="21" customHeight="1">
      <c r="A36" s="256" t="s">
        <v>126</v>
      </c>
      <c r="B36" s="257"/>
      <c r="C36" s="257"/>
      <c r="D36" s="257"/>
      <c r="E36" s="257"/>
      <c r="F36" s="257"/>
      <c r="G36" s="257"/>
      <c r="H36" s="257"/>
      <c r="I36" s="257"/>
      <c r="J36" s="257"/>
      <c r="K36" s="258"/>
    </row>
    <row r="37" spans="1:11" ht="21" customHeight="1">
      <c r="A37" s="259" t="s">
        <v>127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1"/>
    </row>
    <row r="38" spans="1:11" ht="21" customHeight="1">
      <c r="A38" s="259" t="s">
        <v>128</v>
      </c>
      <c r="B38" s="260"/>
      <c r="C38" s="260"/>
      <c r="D38" s="260"/>
      <c r="E38" s="260"/>
      <c r="F38" s="260"/>
      <c r="G38" s="260"/>
      <c r="H38" s="260"/>
      <c r="I38" s="260"/>
      <c r="J38" s="260"/>
      <c r="K38" s="261"/>
    </row>
    <row r="39" spans="1:11" ht="21" customHeight="1">
      <c r="A39" s="259"/>
      <c r="B39" s="260"/>
      <c r="C39" s="260"/>
      <c r="D39" s="260"/>
      <c r="E39" s="260"/>
      <c r="F39" s="260"/>
      <c r="G39" s="260"/>
      <c r="H39" s="260"/>
      <c r="I39" s="260"/>
      <c r="J39" s="260"/>
      <c r="K39" s="261"/>
    </row>
    <row r="40" spans="1:11" ht="21" customHeight="1">
      <c r="A40" s="259"/>
      <c r="B40" s="260"/>
      <c r="C40" s="260"/>
      <c r="D40" s="260"/>
      <c r="E40" s="260"/>
      <c r="F40" s="260"/>
      <c r="G40" s="260"/>
      <c r="H40" s="260"/>
      <c r="I40" s="260"/>
      <c r="J40" s="260"/>
      <c r="K40" s="261"/>
    </row>
    <row r="41" spans="1:11" ht="21" customHeight="1">
      <c r="A41" s="259"/>
      <c r="B41" s="260"/>
      <c r="C41" s="260"/>
      <c r="D41" s="260"/>
      <c r="E41" s="260"/>
      <c r="F41" s="260"/>
      <c r="G41" s="260"/>
      <c r="H41" s="260"/>
      <c r="I41" s="260"/>
      <c r="J41" s="260"/>
      <c r="K41" s="261"/>
    </row>
    <row r="42" spans="1:11" ht="21" customHeight="1">
      <c r="A42" s="259"/>
      <c r="B42" s="260"/>
      <c r="C42" s="260"/>
      <c r="D42" s="260"/>
      <c r="E42" s="260"/>
      <c r="F42" s="260"/>
      <c r="G42" s="260"/>
      <c r="H42" s="260"/>
      <c r="I42" s="260"/>
      <c r="J42" s="260"/>
      <c r="K42" s="261"/>
    </row>
    <row r="43" spans="1:11" ht="14.25">
      <c r="A43" s="262" t="s">
        <v>129</v>
      </c>
      <c r="B43" s="263"/>
      <c r="C43" s="263"/>
      <c r="D43" s="263"/>
      <c r="E43" s="263"/>
      <c r="F43" s="263"/>
      <c r="G43" s="263"/>
      <c r="H43" s="263"/>
      <c r="I43" s="263"/>
      <c r="J43" s="263"/>
      <c r="K43" s="264"/>
    </row>
    <row r="44" spans="1:11" ht="14.25">
      <c r="A44" s="265" t="s">
        <v>130</v>
      </c>
      <c r="B44" s="266"/>
      <c r="C44" s="266"/>
      <c r="D44" s="266"/>
      <c r="E44" s="266"/>
      <c r="F44" s="266"/>
      <c r="G44" s="266"/>
      <c r="H44" s="266"/>
      <c r="I44" s="266"/>
      <c r="J44" s="266"/>
      <c r="K44" s="267"/>
    </row>
    <row r="45" spans="1:11" ht="14.25">
      <c r="A45" s="190" t="s">
        <v>131</v>
      </c>
      <c r="B45" s="187" t="s">
        <v>96</v>
      </c>
      <c r="C45" s="187" t="s">
        <v>97</v>
      </c>
      <c r="D45" s="187" t="s">
        <v>89</v>
      </c>
      <c r="E45" s="192" t="s">
        <v>132</v>
      </c>
      <c r="F45" s="187" t="s">
        <v>96</v>
      </c>
      <c r="G45" s="187" t="s">
        <v>97</v>
      </c>
      <c r="H45" s="187" t="s">
        <v>89</v>
      </c>
      <c r="I45" s="192" t="s">
        <v>133</v>
      </c>
      <c r="J45" s="187" t="s">
        <v>96</v>
      </c>
      <c r="K45" s="209" t="s">
        <v>97</v>
      </c>
    </row>
    <row r="46" spans="1:11" ht="14.25">
      <c r="A46" s="163" t="s">
        <v>88</v>
      </c>
      <c r="B46" s="159" t="s">
        <v>96</v>
      </c>
      <c r="C46" s="159" t="s">
        <v>97</v>
      </c>
      <c r="D46" s="159" t="s">
        <v>89</v>
      </c>
      <c r="E46" s="164" t="s">
        <v>95</v>
      </c>
      <c r="F46" s="159" t="s">
        <v>96</v>
      </c>
      <c r="G46" s="159" t="s">
        <v>97</v>
      </c>
      <c r="H46" s="159" t="s">
        <v>89</v>
      </c>
      <c r="I46" s="164" t="s">
        <v>106</v>
      </c>
      <c r="J46" s="159" t="s">
        <v>96</v>
      </c>
      <c r="K46" s="169" t="s">
        <v>97</v>
      </c>
    </row>
    <row r="47" spans="1:11" ht="14.25">
      <c r="A47" s="268" t="s">
        <v>99</v>
      </c>
      <c r="B47" s="269"/>
      <c r="C47" s="269"/>
      <c r="D47" s="269"/>
      <c r="E47" s="269"/>
      <c r="F47" s="269"/>
      <c r="G47" s="269"/>
      <c r="H47" s="269"/>
      <c r="I47" s="269"/>
      <c r="J47" s="269"/>
      <c r="K47" s="270"/>
    </row>
    <row r="48" spans="1:11" ht="14.25">
      <c r="A48" s="247" t="s">
        <v>134</v>
      </c>
      <c r="B48" s="247"/>
      <c r="C48" s="247"/>
      <c r="D48" s="247"/>
      <c r="E48" s="247"/>
      <c r="F48" s="247"/>
      <c r="G48" s="247"/>
      <c r="H48" s="247"/>
      <c r="I48" s="247"/>
      <c r="J48" s="247"/>
      <c r="K48" s="247"/>
    </row>
    <row r="49" spans="1:11" ht="14.25">
      <c r="A49" s="256"/>
      <c r="B49" s="257"/>
      <c r="C49" s="257"/>
      <c r="D49" s="257"/>
      <c r="E49" s="257"/>
      <c r="F49" s="257"/>
      <c r="G49" s="257"/>
      <c r="H49" s="257"/>
      <c r="I49" s="257"/>
      <c r="J49" s="257"/>
      <c r="K49" s="258"/>
    </row>
    <row r="50" spans="1:11" ht="14.25">
      <c r="A50" s="201" t="s">
        <v>135</v>
      </c>
      <c r="B50" s="251" t="s">
        <v>136</v>
      </c>
      <c r="C50" s="251"/>
      <c r="D50" s="202" t="s">
        <v>137</v>
      </c>
      <c r="E50" s="203" t="s">
        <v>138</v>
      </c>
      <c r="F50" s="204" t="s">
        <v>139</v>
      </c>
      <c r="G50" s="205"/>
      <c r="H50" s="252" t="s">
        <v>140</v>
      </c>
      <c r="I50" s="253"/>
      <c r="J50" s="254" t="s">
        <v>141</v>
      </c>
      <c r="K50" s="255"/>
    </row>
    <row r="51" spans="1:11" ht="14.25">
      <c r="A51" s="247"/>
      <c r="B51" s="247"/>
      <c r="C51" s="247"/>
      <c r="D51" s="247"/>
      <c r="E51" s="247"/>
      <c r="F51" s="247"/>
      <c r="G51" s="247"/>
      <c r="H51" s="247"/>
      <c r="I51" s="247"/>
      <c r="J51" s="247"/>
      <c r="K51" s="247"/>
    </row>
    <row r="52" spans="1:11" ht="14.25">
      <c r="A52" s="248"/>
      <c r="B52" s="249"/>
      <c r="C52" s="249"/>
      <c r="D52" s="249"/>
      <c r="E52" s="249"/>
      <c r="F52" s="249"/>
      <c r="G52" s="249"/>
      <c r="H52" s="249"/>
      <c r="I52" s="249"/>
      <c r="J52" s="249"/>
      <c r="K52" s="250"/>
    </row>
    <row r="53" spans="1:11" ht="14.25">
      <c r="A53" s="201" t="s">
        <v>135</v>
      </c>
      <c r="B53" s="251" t="s">
        <v>136</v>
      </c>
      <c r="C53" s="251"/>
      <c r="D53" s="202" t="s">
        <v>137</v>
      </c>
      <c r="E53" s="206" t="s">
        <v>138</v>
      </c>
      <c r="F53" s="204" t="s">
        <v>142</v>
      </c>
      <c r="G53" s="205"/>
      <c r="H53" s="252" t="s">
        <v>140</v>
      </c>
      <c r="I53" s="253"/>
      <c r="J53" s="254" t="s">
        <v>141</v>
      </c>
      <c r="K53" s="25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62" type="noConversion"/>
  <pageMargins left="0.196527777777778" right="7.8472222222222193E-2" top="0.39305555555555599" bottom="0" header="0.5" footer="0.5"/>
  <pageSetup paperSize="9" scale="82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20"/>
  <sheetViews>
    <sheetView tabSelected="1" workbookViewId="0">
      <selection activeCell="N13" sqref="N13"/>
    </sheetView>
  </sheetViews>
  <sheetFormatPr defaultColWidth="9" defaultRowHeight="14.25"/>
  <cols>
    <col min="1" max="1" width="16.625" style="32" customWidth="1"/>
    <col min="2" max="2" width="8.5" style="32" customWidth="1"/>
    <col min="3" max="3" width="8.5" style="33" customWidth="1"/>
    <col min="4" max="7" width="8.5" style="32" customWidth="1"/>
    <col min="8" max="8" width="2.75" style="32" customWidth="1"/>
    <col min="9" max="9" width="8.75" style="32" customWidth="1"/>
    <col min="10" max="10" width="13" style="32" customWidth="1"/>
    <col min="11" max="14" width="8.75" style="32" customWidth="1"/>
    <col min="15" max="15" width="8.75" style="34" customWidth="1"/>
    <col min="16" max="253" width="9" style="32"/>
    <col min="254" max="16384" width="9" style="35"/>
  </cols>
  <sheetData>
    <row r="1" spans="1:256" s="32" customFormat="1" ht="29.1" customHeight="1">
      <c r="A1" s="320" t="s">
        <v>143</v>
      </c>
      <c r="B1" s="321"/>
      <c r="C1" s="322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68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</row>
    <row r="2" spans="1:256" s="32" customFormat="1" ht="20.100000000000001" customHeight="1">
      <c r="A2" s="37" t="s">
        <v>61</v>
      </c>
      <c r="B2" s="323" t="s">
        <v>62</v>
      </c>
      <c r="C2" s="324"/>
      <c r="D2" s="38" t="s">
        <v>67</v>
      </c>
      <c r="E2" s="325" t="s">
        <v>68</v>
      </c>
      <c r="F2" s="325"/>
      <c r="G2" s="325"/>
      <c r="H2" s="329"/>
      <c r="I2" s="69" t="s">
        <v>56</v>
      </c>
      <c r="J2" s="326" t="s">
        <v>57</v>
      </c>
      <c r="K2" s="326"/>
      <c r="L2" s="326"/>
      <c r="M2" s="326"/>
      <c r="N2" s="327"/>
      <c r="O2" s="70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</row>
    <row r="3" spans="1:256" s="32" customFormat="1">
      <c r="A3" s="39"/>
      <c r="B3" s="173" t="s">
        <v>144</v>
      </c>
      <c r="C3" s="173"/>
      <c r="D3" s="173"/>
      <c r="E3" s="173"/>
      <c r="F3" s="173"/>
      <c r="G3" s="174" t="s">
        <v>145</v>
      </c>
      <c r="H3" s="330"/>
      <c r="I3" s="40"/>
      <c r="J3" s="41"/>
      <c r="K3" s="328" t="s">
        <v>144</v>
      </c>
      <c r="L3" s="328"/>
      <c r="M3" s="328"/>
      <c r="N3" s="40"/>
      <c r="O3" s="71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</row>
    <row r="4" spans="1:256" s="32" customFormat="1" ht="15">
      <c r="A4" s="175" t="s">
        <v>146</v>
      </c>
      <c r="B4" s="176" t="s">
        <v>111</v>
      </c>
      <c r="C4" s="176" t="s">
        <v>112</v>
      </c>
      <c r="D4" s="176" t="s">
        <v>113</v>
      </c>
      <c r="E4" s="176" t="s">
        <v>114</v>
      </c>
      <c r="F4" s="176" t="s">
        <v>115</v>
      </c>
      <c r="G4" s="176" t="s">
        <v>116</v>
      </c>
      <c r="H4" s="330"/>
      <c r="I4" s="42"/>
      <c r="J4" s="42"/>
      <c r="K4" s="42" t="s">
        <v>378</v>
      </c>
      <c r="L4" s="42"/>
      <c r="M4" s="42" t="s">
        <v>379</v>
      </c>
      <c r="N4" s="42"/>
      <c r="O4" s="72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</row>
    <row r="5" spans="1:256" s="32" customFormat="1" ht="16.5">
      <c r="A5" s="175"/>
      <c r="B5" s="177"/>
      <c r="C5" s="177"/>
      <c r="D5" s="177"/>
      <c r="E5" s="177"/>
      <c r="F5" s="177"/>
      <c r="G5" s="177"/>
      <c r="H5" s="331"/>
      <c r="I5" s="73"/>
      <c r="J5" s="74"/>
      <c r="K5" s="75" t="s">
        <v>377</v>
      </c>
      <c r="L5" s="75"/>
      <c r="M5" s="75" t="s">
        <v>377</v>
      </c>
      <c r="N5" s="75"/>
      <c r="O5" s="76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</row>
    <row r="6" spans="1:256" s="32" customFormat="1" ht="20.100000000000001" customHeight="1">
      <c r="A6" s="175" t="s">
        <v>147</v>
      </c>
      <c r="B6" s="178">
        <v>45</v>
      </c>
      <c r="C6" s="178">
        <v>49</v>
      </c>
      <c r="D6" s="178">
        <v>53</v>
      </c>
      <c r="E6" s="178">
        <v>57</v>
      </c>
      <c r="F6" s="178">
        <v>61</v>
      </c>
      <c r="G6" s="178">
        <v>65</v>
      </c>
      <c r="H6" s="331"/>
      <c r="I6" s="77"/>
      <c r="J6" s="77"/>
      <c r="K6" s="78" t="s">
        <v>387</v>
      </c>
      <c r="L6" s="77"/>
      <c r="M6" s="481" t="s">
        <v>380</v>
      </c>
      <c r="N6" s="77"/>
      <c r="O6" s="79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</row>
    <row r="7" spans="1:256" s="32" customFormat="1" ht="20.100000000000001" customHeight="1">
      <c r="A7" s="175" t="s">
        <v>148</v>
      </c>
      <c r="B7" s="178">
        <v>84</v>
      </c>
      <c r="C7" s="178">
        <v>88</v>
      </c>
      <c r="D7" s="178">
        <v>92</v>
      </c>
      <c r="E7" s="178">
        <v>98</v>
      </c>
      <c r="F7" s="178">
        <v>104</v>
      </c>
      <c r="G7" s="178">
        <v>110</v>
      </c>
      <c r="H7" s="331"/>
      <c r="I7" s="80"/>
      <c r="J7" s="80"/>
      <c r="K7" s="80" t="s">
        <v>388</v>
      </c>
      <c r="L7" s="80"/>
      <c r="M7" s="80" t="s">
        <v>381</v>
      </c>
      <c r="N7" s="80"/>
      <c r="O7" s="81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</row>
    <row r="8" spans="1:256" s="32" customFormat="1" ht="20.100000000000001" customHeight="1">
      <c r="A8" s="175" t="s">
        <v>149</v>
      </c>
      <c r="B8" s="178">
        <v>72</v>
      </c>
      <c r="C8" s="178">
        <v>76</v>
      </c>
      <c r="D8" s="178">
        <v>80</v>
      </c>
      <c r="E8" s="178">
        <v>86</v>
      </c>
      <c r="F8" s="178">
        <v>92</v>
      </c>
      <c r="G8" s="178">
        <v>98</v>
      </c>
      <c r="H8" s="331"/>
      <c r="I8" s="80"/>
      <c r="J8" s="80"/>
      <c r="K8" s="80" t="s">
        <v>388</v>
      </c>
      <c r="L8" s="80"/>
      <c r="M8" s="80" t="s">
        <v>382</v>
      </c>
      <c r="N8" s="80"/>
      <c r="O8" s="81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</row>
    <row r="9" spans="1:256" s="32" customFormat="1" ht="20.100000000000001" customHeight="1">
      <c r="A9" s="175" t="s">
        <v>150</v>
      </c>
      <c r="B9" s="178">
        <v>44.5</v>
      </c>
      <c r="C9" s="178">
        <v>46</v>
      </c>
      <c r="D9" s="178">
        <v>48.2</v>
      </c>
      <c r="E9" s="178">
        <v>50.4</v>
      </c>
      <c r="F9" s="178">
        <v>52.6</v>
      </c>
      <c r="G9" s="178">
        <v>54.8</v>
      </c>
      <c r="H9" s="331"/>
      <c r="I9" s="80"/>
      <c r="J9" s="80"/>
      <c r="K9" s="80" t="s">
        <v>385</v>
      </c>
      <c r="L9" s="80"/>
      <c r="M9" s="482" t="s">
        <v>383</v>
      </c>
      <c r="N9" s="80"/>
      <c r="O9" s="81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</row>
    <row r="10" spans="1:256" s="32" customFormat="1" ht="20.100000000000001" customHeight="1">
      <c r="A10" s="175" t="s">
        <v>152</v>
      </c>
      <c r="B10" s="179">
        <v>58.25</v>
      </c>
      <c r="C10" s="179">
        <v>63</v>
      </c>
      <c r="D10" s="179">
        <v>67.099999999999994</v>
      </c>
      <c r="E10" s="179">
        <v>71.2</v>
      </c>
      <c r="F10" s="179">
        <v>75.3</v>
      </c>
      <c r="G10" s="179">
        <v>79.400000000000006</v>
      </c>
      <c r="H10" s="331"/>
      <c r="I10" s="80"/>
      <c r="J10" s="80"/>
      <c r="K10" s="80" t="s">
        <v>389</v>
      </c>
      <c r="L10" s="80"/>
      <c r="M10" s="482" t="s">
        <v>384</v>
      </c>
      <c r="N10" s="80"/>
      <c r="O10" s="81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</row>
    <row r="11" spans="1:256" s="32" customFormat="1" ht="20.100000000000001" customHeight="1">
      <c r="A11" s="175" t="s">
        <v>153</v>
      </c>
      <c r="B11" s="179">
        <v>16.3</v>
      </c>
      <c r="C11" s="179">
        <v>17.5</v>
      </c>
      <c r="D11" s="179">
        <v>18.7</v>
      </c>
      <c r="E11" s="179">
        <v>19.899999999999999</v>
      </c>
      <c r="F11" s="179">
        <v>21.1</v>
      </c>
      <c r="G11" s="179">
        <v>22.3</v>
      </c>
      <c r="H11" s="331"/>
      <c r="I11" s="80"/>
      <c r="J11" s="80"/>
      <c r="K11" s="80" t="s">
        <v>390</v>
      </c>
      <c r="L11" s="80"/>
      <c r="M11" s="482" t="s">
        <v>383</v>
      </c>
      <c r="N11" s="80"/>
      <c r="O11" s="81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</row>
    <row r="12" spans="1:256" s="32" customFormat="1" ht="20.100000000000001" customHeight="1">
      <c r="A12" s="175" t="s">
        <v>154</v>
      </c>
      <c r="B12" s="52">
        <v>8.3000000000000007</v>
      </c>
      <c r="C12" s="52">
        <v>8.5</v>
      </c>
      <c r="D12" s="53">
        <v>8.6999999999999993</v>
      </c>
      <c r="E12" s="52">
        <v>9.1</v>
      </c>
      <c r="F12" s="52">
        <v>9.5</v>
      </c>
      <c r="G12" s="52">
        <v>9.9</v>
      </c>
      <c r="H12" s="331"/>
      <c r="I12" s="80"/>
      <c r="J12" s="80"/>
      <c r="K12" s="80" t="s">
        <v>385</v>
      </c>
      <c r="L12" s="80"/>
      <c r="M12" s="80" t="s">
        <v>385</v>
      </c>
      <c r="N12" s="80"/>
      <c r="O12" s="81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</row>
    <row r="13" spans="1:256" s="32" customFormat="1" ht="20.100000000000001" customHeight="1">
      <c r="A13" s="175" t="s">
        <v>155</v>
      </c>
      <c r="B13" s="52">
        <v>4.5</v>
      </c>
      <c r="C13" s="52">
        <v>4.5</v>
      </c>
      <c r="D13" s="53">
        <v>4.5</v>
      </c>
      <c r="E13" s="52">
        <v>4.5</v>
      </c>
      <c r="F13" s="52">
        <v>5</v>
      </c>
      <c r="G13" s="52">
        <v>5</v>
      </c>
      <c r="H13" s="331"/>
      <c r="I13" s="80"/>
      <c r="J13" s="80"/>
      <c r="K13" s="80" t="s">
        <v>386</v>
      </c>
      <c r="L13" s="80"/>
      <c r="M13" s="80" t="s">
        <v>386</v>
      </c>
      <c r="N13" s="80"/>
      <c r="O13" s="81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</row>
    <row r="14" spans="1:256" s="32" customFormat="1" ht="20.100000000000001" customHeight="1">
      <c r="H14" s="331"/>
      <c r="I14" s="80"/>
      <c r="J14" s="80"/>
      <c r="K14" s="80" t="s">
        <v>391</v>
      </c>
      <c r="L14" s="80"/>
      <c r="M14" s="80"/>
      <c r="N14" s="80"/>
      <c r="O14" s="81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</row>
    <row r="15" spans="1:256" s="32" customFormat="1" ht="20.100000000000001" customHeight="1">
      <c r="A15" s="180"/>
      <c r="B15" s="56"/>
      <c r="C15" s="56"/>
      <c r="D15" s="56"/>
      <c r="E15" s="56"/>
      <c r="F15" s="56"/>
      <c r="G15" s="56"/>
      <c r="H15" s="331"/>
      <c r="I15" s="80"/>
      <c r="J15" s="80"/>
      <c r="K15" s="80"/>
      <c r="L15" s="80"/>
      <c r="M15" s="80"/>
      <c r="N15" s="80"/>
      <c r="O15" s="81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</row>
    <row r="16" spans="1:256" s="32" customFormat="1" ht="20.100000000000001" customHeight="1">
      <c r="A16" s="57"/>
      <c r="B16" s="58"/>
      <c r="C16" s="58"/>
      <c r="D16" s="58"/>
      <c r="E16" s="58"/>
      <c r="F16" s="58"/>
      <c r="G16" s="58"/>
      <c r="H16" s="331"/>
      <c r="I16" s="80"/>
      <c r="J16" s="80"/>
      <c r="K16" s="80"/>
      <c r="L16" s="80"/>
      <c r="M16" s="80"/>
      <c r="N16" s="80"/>
      <c r="O16" s="81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</row>
    <row r="17" spans="1:256" s="32" customFormat="1" ht="20.100000000000001" customHeight="1">
      <c r="A17" s="59"/>
      <c r="B17" s="60"/>
      <c r="C17" s="60"/>
      <c r="D17" s="61"/>
      <c r="E17" s="60"/>
      <c r="F17" s="60"/>
      <c r="G17" s="60"/>
      <c r="H17" s="332"/>
      <c r="I17" s="82"/>
      <c r="J17" s="82"/>
      <c r="K17" s="83"/>
      <c r="L17" s="82"/>
      <c r="M17" s="82"/>
      <c r="N17" s="83"/>
      <c r="O17" s="84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</row>
    <row r="18" spans="1:256" s="32" customFormat="1" ht="16.5">
      <c r="A18" s="62"/>
      <c r="B18" s="63"/>
      <c r="C18" s="63"/>
      <c r="D18" s="64"/>
      <c r="E18" s="63"/>
      <c r="F18" s="63"/>
      <c r="G18" s="65"/>
      <c r="O18" s="68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</row>
    <row r="19" spans="1:256" s="32" customFormat="1">
      <c r="A19" s="66" t="s">
        <v>156</v>
      </c>
      <c r="B19" s="66"/>
      <c r="C19" s="67"/>
      <c r="O19" s="68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</row>
    <row r="20" spans="1:256" s="32" customFormat="1">
      <c r="C20" s="33"/>
      <c r="I20" s="85" t="s">
        <v>157</v>
      </c>
      <c r="J20" s="181"/>
      <c r="K20" s="85" t="s">
        <v>158</v>
      </c>
      <c r="L20" s="85" t="s">
        <v>138</v>
      </c>
      <c r="M20" s="85" t="s">
        <v>159</v>
      </c>
      <c r="N20" s="32" t="s">
        <v>141</v>
      </c>
      <c r="O20" s="68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</row>
  </sheetData>
  <mergeCells count="6">
    <mergeCell ref="A1:N1"/>
    <mergeCell ref="B2:C2"/>
    <mergeCell ref="E2:G2"/>
    <mergeCell ref="J2:N2"/>
    <mergeCell ref="K3:M3"/>
    <mergeCell ref="H2:H17"/>
  </mergeCells>
  <phoneticPr fontId="62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O14" sqref="O14"/>
    </sheetView>
  </sheetViews>
  <sheetFormatPr defaultColWidth="10" defaultRowHeight="16.5" customHeight="1"/>
  <cols>
    <col min="1" max="1" width="10.875" style="142" customWidth="1"/>
    <col min="2" max="16384" width="10" style="142"/>
  </cols>
  <sheetData>
    <row r="1" spans="1:11" ht="22.5" customHeight="1">
      <c r="A1" s="390" t="s">
        <v>160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</row>
    <row r="2" spans="1:11" ht="17.25" customHeight="1">
      <c r="A2" s="143" t="s">
        <v>53</v>
      </c>
      <c r="B2" s="316"/>
      <c r="C2" s="316"/>
      <c r="D2" s="317" t="s">
        <v>55</v>
      </c>
      <c r="E2" s="317"/>
      <c r="F2" s="316"/>
      <c r="G2" s="316"/>
      <c r="H2" s="144" t="s">
        <v>56</v>
      </c>
      <c r="I2" s="318"/>
      <c r="J2" s="318"/>
      <c r="K2" s="319"/>
    </row>
    <row r="3" spans="1:11" ht="16.5" customHeight="1">
      <c r="A3" s="309" t="s">
        <v>58</v>
      </c>
      <c r="B3" s="310"/>
      <c r="C3" s="311"/>
      <c r="D3" s="312" t="s">
        <v>59</v>
      </c>
      <c r="E3" s="313"/>
      <c r="F3" s="313"/>
      <c r="G3" s="314"/>
      <c r="H3" s="312" t="s">
        <v>60</v>
      </c>
      <c r="I3" s="313"/>
      <c r="J3" s="313"/>
      <c r="K3" s="314"/>
    </row>
    <row r="4" spans="1:11" ht="16.5" customHeight="1">
      <c r="A4" s="147" t="s">
        <v>61</v>
      </c>
      <c r="B4" s="384"/>
      <c r="C4" s="385"/>
      <c r="D4" s="301" t="s">
        <v>63</v>
      </c>
      <c r="E4" s="302"/>
      <c r="F4" s="299"/>
      <c r="G4" s="300"/>
      <c r="H4" s="301" t="s">
        <v>161</v>
      </c>
      <c r="I4" s="302"/>
      <c r="J4" s="159" t="s">
        <v>65</v>
      </c>
      <c r="K4" s="169" t="s">
        <v>66</v>
      </c>
    </row>
    <row r="5" spans="1:11" ht="16.5" customHeight="1">
      <c r="A5" s="150" t="s">
        <v>67</v>
      </c>
      <c r="B5" s="387"/>
      <c r="C5" s="388"/>
      <c r="D5" s="301" t="s">
        <v>162</v>
      </c>
      <c r="E5" s="302"/>
      <c r="F5" s="384"/>
      <c r="G5" s="385"/>
      <c r="H5" s="301" t="s">
        <v>163</v>
      </c>
      <c r="I5" s="302"/>
      <c r="J5" s="159" t="s">
        <v>65</v>
      </c>
      <c r="K5" s="169" t="s">
        <v>66</v>
      </c>
    </row>
    <row r="6" spans="1:11" ht="16.5" customHeight="1">
      <c r="A6" s="147" t="s">
        <v>71</v>
      </c>
      <c r="B6" s="387"/>
      <c r="C6" s="388"/>
      <c r="D6" s="301" t="s">
        <v>164</v>
      </c>
      <c r="E6" s="302"/>
      <c r="F6" s="384"/>
      <c r="G6" s="385"/>
      <c r="H6" s="301" t="s">
        <v>165</v>
      </c>
      <c r="I6" s="302"/>
      <c r="J6" s="302"/>
      <c r="K6" s="389"/>
    </row>
    <row r="7" spans="1:11" ht="16.5" customHeight="1">
      <c r="A7" s="147" t="s">
        <v>76</v>
      </c>
      <c r="B7" s="384"/>
      <c r="C7" s="385"/>
      <c r="D7" s="147" t="s">
        <v>166</v>
      </c>
      <c r="E7" s="149"/>
      <c r="F7" s="384"/>
      <c r="G7" s="385"/>
      <c r="H7" s="386"/>
      <c r="I7" s="307"/>
      <c r="J7" s="307"/>
      <c r="K7" s="308"/>
    </row>
    <row r="8" spans="1:11" ht="16.5" customHeight="1">
      <c r="A8" s="152" t="s">
        <v>79</v>
      </c>
      <c r="B8" s="303"/>
      <c r="C8" s="304"/>
      <c r="D8" s="268" t="s">
        <v>81</v>
      </c>
      <c r="E8" s="269"/>
      <c r="F8" s="305"/>
      <c r="G8" s="306"/>
      <c r="H8" s="268"/>
      <c r="I8" s="269"/>
      <c r="J8" s="269"/>
      <c r="K8" s="270"/>
    </row>
    <row r="9" spans="1:11" ht="16.5" customHeight="1">
      <c r="A9" s="364" t="s">
        <v>167</v>
      </c>
      <c r="B9" s="364"/>
      <c r="C9" s="364"/>
      <c r="D9" s="364"/>
      <c r="E9" s="364"/>
      <c r="F9" s="364"/>
      <c r="G9" s="364"/>
      <c r="H9" s="364"/>
      <c r="I9" s="364"/>
      <c r="J9" s="364"/>
      <c r="K9" s="364"/>
    </row>
    <row r="10" spans="1:11" ht="16.5" customHeight="1">
      <c r="A10" s="153" t="s">
        <v>85</v>
      </c>
      <c r="B10" s="154" t="s">
        <v>86</v>
      </c>
      <c r="C10" s="155" t="s">
        <v>87</v>
      </c>
      <c r="D10" s="156"/>
      <c r="E10" s="157" t="s">
        <v>90</v>
      </c>
      <c r="F10" s="154" t="s">
        <v>86</v>
      </c>
      <c r="G10" s="155" t="s">
        <v>87</v>
      </c>
      <c r="H10" s="154"/>
      <c r="I10" s="157" t="s">
        <v>88</v>
      </c>
      <c r="J10" s="154" t="s">
        <v>86</v>
      </c>
      <c r="K10" s="170" t="s">
        <v>87</v>
      </c>
    </row>
    <row r="11" spans="1:11" ht="16.5" customHeight="1">
      <c r="A11" s="150" t="s">
        <v>91</v>
      </c>
      <c r="B11" s="158" t="s">
        <v>86</v>
      </c>
      <c r="C11" s="159" t="s">
        <v>87</v>
      </c>
      <c r="D11" s="160"/>
      <c r="E11" s="161" t="s">
        <v>93</v>
      </c>
      <c r="F11" s="158" t="s">
        <v>86</v>
      </c>
      <c r="G11" s="159" t="s">
        <v>87</v>
      </c>
      <c r="H11" s="158"/>
      <c r="I11" s="161" t="s">
        <v>98</v>
      </c>
      <c r="J11" s="158" t="s">
        <v>86</v>
      </c>
      <c r="K11" s="169" t="s">
        <v>87</v>
      </c>
    </row>
    <row r="12" spans="1:11" ht="16.5" customHeight="1">
      <c r="A12" s="268" t="s">
        <v>124</v>
      </c>
      <c r="B12" s="269"/>
      <c r="C12" s="269"/>
      <c r="D12" s="269"/>
      <c r="E12" s="269"/>
      <c r="F12" s="269"/>
      <c r="G12" s="269"/>
      <c r="H12" s="269"/>
      <c r="I12" s="269"/>
      <c r="J12" s="269"/>
      <c r="K12" s="270"/>
    </row>
    <row r="13" spans="1:11" ht="16.5" customHeight="1">
      <c r="A13" s="372" t="s">
        <v>168</v>
      </c>
      <c r="B13" s="372"/>
      <c r="C13" s="372"/>
      <c r="D13" s="372"/>
      <c r="E13" s="372"/>
      <c r="F13" s="372"/>
      <c r="G13" s="372"/>
      <c r="H13" s="372"/>
      <c r="I13" s="372"/>
      <c r="J13" s="372"/>
      <c r="K13" s="372"/>
    </row>
    <row r="14" spans="1:11" ht="16.5" customHeight="1">
      <c r="A14" s="373"/>
      <c r="B14" s="374"/>
      <c r="C14" s="374"/>
      <c r="D14" s="374"/>
      <c r="E14" s="374"/>
      <c r="F14" s="374"/>
      <c r="G14" s="374"/>
      <c r="H14" s="374"/>
      <c r="I14" s="375"/>
      <c r="J14" s="375"/>
      <c r="K14" s="376"/>
    </row>
    <row r="15" spans="1:11" ht="16.5" customHeight="1">
      <c r="A15" s="377"/>
      <c r="B15" s="378"/>
      <c r="C15" s="378"/>
      <c r="D15" s="379"/>
      <c r="E15" s="380"/>
      <c r="F15" s="378"/>
      <c r="G15" s="378"/>
      <c r="H15" s="379"/>
      <c r="I15" s="381"/>
      <c r="J15" s="382"/>
      <c r="K15" s="383"/>
    </row>
    <row r="16" spans="1:11" ht="16.5" customHeight="1">
      <c r="A16" s="365"/>
      <c r="B16" s="366"/>
      <c r="C16" s="366"/>
      <c r="D16" s="366"/>
      <c r="E16" s="366"/>
      <c r="F16" s="366"/>
      <c r="G16" s="366"/>
      <c r="H16" s="366"/>
      <c r="I16" s="366"/>
      <c r="J16" s="366"/>
      <c r="K16" s="367"/>
    </row>
    <row r="17" spans="1:11" ht="16.5" customHeight="1">
      <c r="A17" s="372" t="s">
        <v>169</v>
      </c>
      <c r="B17" s="372"/>
      <c r="C17" s="372"/>
      <c r="D17" s="372"/>
      <c r="E17" s="372"/>
      <c r="F17" s="372"/>
      <c r="G17" s="372"/>
      <c r="H17" s="372"/>
      <c r="I17" s="372"/>
      <c r="J17" s="372"/>
      <c r="K17" s="372"/>
    </row>
    <row r="18" spans="1:11" ht="16.5" customHeight="1">
      <c r="A18" s="373"/>
      <c r="B18" s="374"/>
      <c r="C18" s="374"/>
      <c r="D18" s="374"/>
      <c r="E18" s="374"/>
      <c r="F18" s="374"/>
      <c r="G18" s="374"/>
      <c r="H18" s="374"/>
      <c r="I18" s="375"/>
      <c r="J18" s="375"/>
      <c r="K18" s="376"/>
    </row>
    <row r="19" spans="1:11" ht="16.5" customHeight="1">
      <c r="A19" s="377"/>
      <c r="B19" s="378"/>
      <c r="C19" s="378"/>
      <c r="D19" s="379"/>
      <c r="E19" s="380"/>
      <c r="F19" s="378"/>
      <c r="G19" s="378"/>
      <c r="H19" s="379"/>
      <c r="I19" s="381"/>
      <c r="J19" s="382"/>
      <c r="K19" s="383"/>
    </row>
    <row r="20" spans="1:11" ht="16.5" customHeight="1">
      <c r="A20" s="365"/>
      <c r="B20" s="366"/>
      <c r="C20" s="366"/>
      <c r="D20" s="366"/>
      <c r="E20" s="366"/>
      <c r="F20" s="366"/>
      <c r="G20" s="366"/>
      <c r="H20" s="366"/>
      <c r="I20" s="366"/>
      <c r="J20" s="366"/>
      <c r="K20" s="367"/>
    </row>
    <row r="21" spans="1:11" ht="16.5" customHeight="1">
      <c r="A21" s="368" t="s">
        <v>121</v>
      </c>
      <c r="B21" s="368"/>
      <c r="C21" s="368"/>
      <c r="D21" s="368"/>
      <c r="E21" s="368"/>
      <c r="F21" s="368"/>
      <c r="G21" s="368"/>
      <c r="H21" s="368"/>
      <c r="I21" s="368"/>
      <c r="J21" s="368"/>
      <c r="K21" s="368"/>
    </row>
    <row r="22" spans="1:11" ht="16.5" customHeight="1">
      <c r="A22" s="369" t="s">
        <v>122</v>
      </c>
      <c r="B22" s="370"/>
      <c r="C22" s="370"/>
      <c r="D22" s="370"/>
      <c r="E22" s="370"/>
      <c r="F22" s="370"/>
      <c r="G22" s="370"/>
      <c r="H22" s="370"/>
      <c r="I22" s="370"/>
      <c r="J22" s="370"/>
      <c r="K22" s="371"/>
    </row>
    <row r="23" spans="1:11" ht="16.5" customHeight="1">
      <c r="A23" s="277" t="s">
        <v>123</v>
      </c>
      <c r="B23" s="278"/>
      <c r="C23" s="159" t="s">
        <v>65</v>
      </c>
      <c r="D23" s="159" t="s">
        <v>66</v>
      </c>
      <c r="E23" s="359"/>
      <c r="F23" s="359"/>
      <c r="G23" s="359"/>
      <c r="H23" s="359"/>
      <c r="I23" s="359"/>
      <c r="J23" s="359"/>
      <c r="K23" s="360"/>
    </row>
    <row r="24" spans="1:11" ht="16.5" customHeight="1">
      <c r="A24" s="361" t="s">
        <v>170</v>
      </c>
      <c r="B24" s="362"/>
      <c r="C24" s="362"/>
      <c r="D24" s="362"/>
      <c r="E24" s="362"/>
      <c r="F24" s="362"/>
      <c r="G24" s="362"/>
      <c r="H24" s="362"/>
      <c r="I24" s="362"/>
      <c r="J24" s="362"/>
      <c r="K24" s="363"/>
    </row>
    <row r="25" spans="1:11" ht="16.5" customHeight="1">
      <c r="A25" s="350"/>
      <c r="B25" s="351"/>
      <c r="C25" s="351"/>
      <c r="D25" s="351"/>
      <c r="E25" s="351"/>
      <c r="F25" s="351"/>
      <c r="G25" s="351"/>
      <c r="H25" s="351"/>
      <c r="I25" s="351"/>
      <c r="J25" s="351"/>
      <c r="K25" s="352"/>
    </row>
    <row r="26" spans="1:11" ht="16.5" customHeight="1">
      <c r="A26" s="364" t="s">
        <v>130</v>
      </c>
      <c r="B26" s="364"/>
      <c r="C26" s="364"/>
      <c r="D26" s="364"/>
      <c r="E26" s="364"/>
      <c r="F26" s="364"/>
      <c r="G26" s="364"/>
      <c r="H26" s="364"/>
      <c r="I26" s="364"/>
      <c r="J26" s="364"/>
      <c r="K26" s="364"/>
    </row>
    <row r="27" spans="1:11" ht="16.5" customHeight="1">
      <c r="A27" s="145" t="s">
        <v>131</v>
      </c>
      <c r="B27" s="155" t="s">
        <v>96</v>
      </c>
      <c r="C27" s="155" t="s">
        <v>97</v>
      </c>
      <c r="D27" s="155" t="s">
        <v>89</v>
      </c>
      <c r="E27" s="146" t="s">
        <v>132</v>
      </c>
      <c r="F27" s="155" t="s">
        <v>96</v>
      </c>
      <c r="G27" s="155" t="s">
        <v>97</v>
      </c>
      <c r="H27" s="155" t="s">
        <v>89</v>
      </c>
      <c r="I27" s="146" t="s">
        <v>133</v>
      </c>
      <c r="J27" s="155" t="s">
        <v>96</v>
      </c>
      <c r="K27" s="170" t="s">
        <v>97</v>
      </c>
    </row>
    <row r="28" spans="1:11" ht="16.5" customHeight="1">
      <c r="A28" s="163" t="s">
        <v>88</v>
      </c>
      <c r="B28" s="159" t="s">
        <v>96</v>
      </c>
      <c r="C28" s="159" t="s">
        <v>97</v>
      </c>
      <c r="D28" s="159" t="s">
        <v>89</v>
      </c>
      <c r="E28" s="164" t="s">
        <v>95</v>
      </c>
      <c r="F28" s="159" t="s">
        <v>96</v>
      </c>
      <c r="G28" s="159" t="s">
        <v>97</v>
      </c>
      <c r="H28" s="159" t="s">
        <v>89</v>
      </c>
      <c r="I28" s="164" t="s">
        <v>106</v>
      </c>
      <c r="J28" s="159" t="s">
        <v>96</v>
      </c>
      <c r="K28" s="169" t="s">
        <v>97</v>
      </c>
    </row>
    <row r="29" spans="1:11" ht="16.5" customHeight="1">
      <c r="A29" s="301" t="s">
        <v>99</v>
      </c>
      <c r="B29" s="354"/>
      <c r="C29" s="354"/>
      <c r="D29" s="354"/>
      <c r="E29" s="354"/>
      <c r="F29" s="354"/>
      <c r="G29" s="354"/>
      <c r="H29" s="354"/>
      <c r="I29" s="354"/>
      <c r="J29" s="354"/>
      <c r="K29" s="355"/>
    </row>
    <row r="30" spans="1:11" ht="16.5" customHeight="1">
      <c r="A30" s="262"/>
      <c r="B30" s="263"/>
      <c r="C30" s="263"/>
      <c r="D30" s="263"/>
      <c r="E30" s="263"/>
      <c r="F30" s="263"/>
      <c r="G30" s="263"/>
      <c r="H30" s="263"/>
      <c r="I30" s="263"/>
      <c r="J30" s="263"/>
      <c r="K30" s="264"/>
    </row>
    <row r="31" spans="1:11" ht="16.5" customHeight="1">
      <c r="A31" s="346" t="s">
        <v>171</v>
      </c>
      <c r="B31" s="346"/>
      <c r="C31" s="346"/>
      <c r="D31" s="346"/>
      <c r="E31" s="346"/>
      <c r="F31" s="346"/>
      <c r="G31" s="346"/>
      <c r="H31" s="346"/>
      <c r="I31" s="346"/>
      <c r="J31" s="346"/>
      <c r="K31" s="346"/>
    </row>
    <row r="32" spans="1:11" ht="21" customHeight="1">
      <c r="A32" s="356"/>
      <c r="B32" s="357"/>
      <c r="C32" s="357"/>
      <c r="D32" s="357"/>
      <c r="E32" s="357"/>
      <c r="F32" s="357"/>
      <c r="G32" s="357"/>
      <c r="H32" s="357"/>
      <c r="I32" s="357"/>
      <c r="J32" s="357"/>
      <c r="K32" s="358"/>
    </row>
    <row r="33" spans="1:11" ht="21" customHeight="1">
      <c r="A33" s="259"/>
      <c r="B33" s="260"/>
      <c r="C33" s="260"/>
      <c r="D33" s="260"/>
      <c r="E33" s="260"/>
      <c r="F33" s="260"/>
      <c r="G33" s="260"/>
      <c r="H33" s="260"/>
      <c r="I33" s="260"/>
      <c r="J33" s="260"/>
      <c r="K33" s="261"/>
    </row>
    <row r="34" spans="1:11" ht="21" customHeight="1">
      <c r="A34" s="259"/>
      <c r="B34" s="260"/>
      <c r="C34" s="260"/>
      <c r="D34" s="260"/>
      <c r="E34" s="260"/>
      <c r="F34" s="260"/>
      <c r="G34" s="260"/>
      <c r="H34" s="260"/>
      <c r="I34" s="260"/>
      <c r="J34" s="260"/>
      <c r="K34" s="261"/>
    </row>
    <row r="35" spans="1:11" ht="21" customHeight="1">
      <c r="A35" s="259"/>
      <c r="B35" s="260"/>
      <c r="C35" s="260"/>
      <c r="D35" s="260"/>
      <c r="E35" s="260"/>
      <c r="F35" s="260"/>
      <c r="G35" s="260"/>
      <c r="H35" s="260"/>
      <c r="I35" s="260"/>
      <c r="J35" s="260"/>
      <c r="K35" s="261"/>
    </row>
    <row r="36" spans="1:11" ht="21" customHeight="1">
      <c r="A36" s="259"/>
      <c r="B36" s="260"/>
      <c r="C36" s="260"/>
      <c r="D36" s="260"/>
      <c r="E36" s="260"/>
      <c r="F36" s="260"/>
      <c r="G36" s="260"/>
      <c r="H36" s="260"/>
      <c r="I36" s="260"/>
      <c r="J36" s="260"/>
      <c r="K36" s="261"/>
    </row>
    <row r="37" spans="1:11" ht="21" customHeight="1">
      <c r="A37" s="259"/>
      <c r="B37" s="260"/>
      <c r="C37" s="260"/>
      <c r="D37" s="260"/>
      <c r="E37" s="260"/>
      <c r="F37" s="260"/>
      <c r="G37" s="260"/>
      <c r="H37" s="260"/>
      <c r="I37" s="260"/>
      <c r="J37" s="260"/>
      <c r="K37" s="261"/>
    </row>
    <row r="38" spans="1:11" ht="21" customHeight="1">
      <c r="A38" s="259"/>
      <c r="B38" s="260"/>
      <c r="C38" s="260"/>
      <c r="D38" s="260"/>
      <c r="E38" s="260"/>
      <c r="F38" s="260"/>
      <c r="G38" s="260"/>
      <c r="H38" s="260"/>
      <c r="I38" s="260"/>
      <c r="J38" s="260"/>
      <c r="K38" s="261"/>
    </row>
    <row r="39" spans="1:11" ht="21" customHeight="1">
      <c r="A39" s="259"/>
      <c r="B39" s="260"/>
      <c r="C39" s="260"/>
      <c r="D39" s="260"/>
      <c r="E39" s="260"/>
      <c r="F39" s="260"/>
      <c r="G39" s="260"/>
      <c r="H39" s="260"/>
      <c r="I39" s="260"/>
      <c r="J39" s="260"/>
      <c r="K39" s="261"/>
    </row>
    <row r="40" spans="1:11" ht="21" customHeight="1">
      <c r="A40" s="259"/>
      <c r="B40" s="260"/>
      <c r="C40" s="260"/>
      <c r="D40" s="260"/>
      <c r="E40" s="260"/>
      <c r="F40" s="260"/>
      <c r="G40" s="260"/>
      <c r="H40" s="260"/>
      <c r="I40" s="260"/>
      <c r="J40" s="260"/>
      <c r="K40" s="261"/>
    </row>
    <row r="41" spans="1:11" ht="21" customHeight="1">
      <c r="A41" s="259"/>
      <c r="B41" s="260"/>
      <c r="C41" s="260"/>
      <c r="D41" s="260"/>
      <c r="E41" s="260"/>
      <c r="F41" s="260"/>
      <c r="G41" s="260"/>
      <c r="H41" s="260"/>
      <c r="I41" s="260"/>
      <c r="J41" s="260"/>
      <c r="K41" s="261"/>
    </row>
    <row r="42" spans="1:11" ht="21" customHeight="1">
      <c r="A42" s="259"/>
      <c r="B42" s="260"/>
      <c r="C42" s="260"/>
      <c r="D42" s="260"/>
      <c r="E42" s="260"/>
      <c r="F42" s="260"/>
      <c r="G42" s="260"/>
      <c r="H42" s="260"/>
      <c r="I42" s="260"/>
      <c r="J42" s="260"/>
      <c r="K42" s="261"/>
    </row>
    <row r="43" spans="1:11" ht="17.25" customHeight="1">
      <c r="A43" s="262" t="s">
        <v>129</v>
      </c>
      <c r="B43" s="263"/>
      <c r="C43" s="263"/>
      <c r="D43" s="263"/>
      <c r="E43" s="263"/>
      <c r="F43" s="263"/>
      <c r="G43" s="263"/>
      <c r="H43" s="263"/>
      <c r="I43" s="263"/>
      <c r="J43" s="263"/>
      <c r="K43" s="264"/>
    </row>
    <row r="44" spans="1:11" ht="16.5" customHeight="1">
      <c r="A44" s="346" t="s">
        <v>172</v>
      </c>
      <c r="B44" s="346"/>
      <c r="C44" s="346"/>
      <c r="D44" s="346"/>
      <c r="E44" s="346"/>
      <c r="F44" s="346"/>
      <c r="G44" s="346"/>
      <c r="H44" s="346"/>
      <c r="I44" s="346"/>
      <c r="J44" s="346"/>
      <c r="K44" s="346"/>
    </row>
    <row r="45" spans="1:11" ht="18" customHeight="1">
      <c r="A45" s="347" t="s">
        <v>124</v>
      </c>
      <c r="B45" s="348"/>
      <c r="C45" s="348"/>
      <c r="D45" s="348"/>
      <c r="E45" s="348"/>
      <c r="F45" s="348"/>
      <c r="G45" s="348"/>
      <c r="H45" s="348"/>
      <c r="I45" s="348"/>
      <c r="J45" s="348"/>
      <c r="K45" s="349"/>
    </row>
    <row r="46" spans="1:11" ht="18" customHeight="1">
      <c r="A46" s="347"/>
      <c r="B46" s="348"/>
      <c r="C46" s="348"/>
      <c r="D46" s="348"/>
      <c r="E46" s="348"/>
      <c r="F46" s="348"/>
      <c r="G46" s="348"/>
      <c r="H46" s="348"/>
      <c r="I46" s="348"/>
      <c r="J46" s="348"/>
      <c r="K46" s="349"/>
    </row>
    <row r="47" spans="1:11" ht="18" customHeight="1">
      <c r="A47" s="350"/>
      <c r="B47" s="351"/>
      <c r="C47" s="351"/>
      <c r="D47" s="351"/>
      <c r="E47" s="351"/>
      <c r="F47" s="351"/>
      <c r="G47" s="351"/>
      <c r="H47" s="351"/>
      <c r="I47" s="351"/>
      <c r="J47" s="351"/>
      <c r="K47" s="352"/>
    </row>
    <row r="48" spans="1:11" ht="21" customHeight="1">
      <c r="A48" s="165" t="s">
        <v>135</v>
      </c>
      <c r="B48" s="342" t="s">
        <v>136</v>
      </c>
      <c r="C48" s="342"/>
      <c r="D48" s="166" t="s">
        <v>137</v>
      </c>
      <c r="E48" s="167"/>
      <c r="F48" s="166" t="s">
        <v>139</v>
      </c>
      <c r="G48" s="168"/>
      <c r="H48" s="343" t="s">
        <v>140</v>
      </c>
      <c r="I48" s="343"/>
      <c r="J48" s="342"/>
      <c r="K48" s="353"/>
    </row>
    <row r="49" spans="1:11" ht="16.5" customHeight="1">
      <c r="A49" s="333" t="s">
        <v>173</v>
      </c>
      <c r="B49" s="334"/>
      <c r="C49" s="334"/>
      <c r="D49" s="334"/>
      <c r="E49" s="334"/>
      <c r="F49" s="334"/>
      <c r="G49" s="334"/>
      <c r="H49" s="334"/>
      <c r="I49" s="334"/>
      <c r="J49" s="334"/>
      <c r="K49" s="335"/>
    </row>
    <row r="50" spans="1:11" ht="16.5" customHeight="1">
      <c r="A50" s="336"/>
      <c r="B50" s="337"/>
      <c r="C50" s="337"/>
      <c r="D50" s="337"/>
      <c r="E50" s="337"/>
      <c r="F50" s="337"/>
      <c r="G50" s="337"/>
      <c r="H50" s="337"/>
      <c r="I50" s="337"/>
      <c r="J50" s="337"/>
      <c r="K50" s="338"/>
    </row>
    <row r="51" spans="1:11" ht="16.5" customHeight="1">
      <c r="A51" s="339"/>
      <c r="B51" s="340"/>
      <c r="C51" s="340"/>
      <c r="D51" s="340"/>
      <c r="E51" s="340"/>
      <c r="F51" s="340"/>
      <c r="G51" s="340"/>
      <c r="H51" s="340"/>
      <c r="I51" s="340"/>
      <c r="J51" s="340"/>
      <c r="K51" s="341"/>
    </row>
    <row r="52" spans="1:11" ht="21" customHeight="1">
      <c r="A52" s="165" t="s">
        <v>135</v>
      </c>
      <c r="B52" s="342" t="s">
        <v>136</v>
      </c>
      <c r="C52" s="342"/>
      <c r="D52" s="166" t="s">
        <v>137</v>
      </c>
      <c r="E52" s="166"/>
      <c r="F52" s="166" t="s">
        <v>139</v>
      </c>
      <c r="G52" s="166"/>
      <c r="H52" s="343" t="s">
        <v>140</v>
      </c>
      <c r="I52" s="343"/>
      <c r="J52" s="344"/>
      <c r="K52" s="345"/>
    </row>
  </sheetData>
  <mergeCells count="8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B6:C6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62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B24"/>
  <sheetViews>
    <sheetView workbookViewId="0">
      <selection activeCell="J16" sqref="J16"/>
    </sheetView>
  </sheetViews>
  <sheetFormatPr defaultColWidth="9" defaultRowHeight="14.25"/>
  <cols>
    <col min="1" max="1" width="13.625" style="32" customWidth="1"/>
    <col min="2" max="2" width="8.5" style="32" customWidth="1"/>
    <col min="3" max="3" width="8.5" style="33" customWidth="1"/>
    <col min="4" max="7" width="8.5" style="32" customWidth="1"/>
    <col min="8" max="8" width="2.75" style="32" customWidth="1"/>
    <col min="9" max="9" width="9.125" style="32" customWidth="1"/>
    <col min="10" max="17" width="8.125" style="32" customWidth="1"/>
    <col min="18" max="18" width="8.125" style="123" customWidth="1"/>
    <col min="19" max="21" width="8.125" style="32" customWidth="1"/>
    <col min="22" max="259" width="9" style="32"/>
    <col min="260" max="16384" width="9" style="35"/>
  </cols>
  <sheetData>
    <row r="1" spans="1:262" s="32" customFormat="1" ht="29.1" customHeight="1">
      <c r="A1" s="320" t="s">
        <v>143</v>
      </c>
      <c r="B1" s="321"/>
      <c r="C1" s="322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91"/>
      <c r="S1" s="321"/>
      <c r="T1" s="321"/>
      <c r="U1" s="36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35"/>
      <c r="IX1" s="35"/>
      <c r="IY1" s="35"/>
      <c r="IZ1" s="35"/>
      <c r="JA1" s="35"/>
      <c r="JB1" s="35"/>
    </row>
    <row r="2" spans="1:262" s="32" customFormat="1" ht="20.100000000000001" customHeight="1">
      <c r="A2" s="37" t="s">
        <v>61</v>
      </c>
      <c r="B2" s="323"/>
      <c r="C2" s="324"/>
      <c r="D2" s="38" t="s">
        <v>67</v>
      </c>
      <c r="E2" s="325"/>
      <c r="F2" s="325"/>
      <c r="G2" s="325"/>
      <c r="H2" s="329"/>
      <c r="I2" s="69" t="s">
        <v>56</v>
      </c>
      <c r="J2" s="69"/>
      <c r="K2" s="69"/>
      <c r="L2" s="326" t="s">
        <v>57</v>
      </c>
      <c r="M2" s="326"/>
      <c r="N2" s="326"/>
      <c r="O2" s="326"/>
      <c r="P2" s="326"/>
      <c r="Q2" s="326"/>
      <c r="R2" s="392"/>
      <c r="S2" s="326"/>
      <c r="T2" s="326"/>
      <c r="U2" s="327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35"/>
      <c r="IX2" s="35"/>
      <c r="IY2" s="35"/>
      <c r="IZ2" s="35"/>
      <c r="JA2" s="35"/>
      <c r="JB2" s="35"/>
    </row>
    <row r="3" spans="1:262" s="32" customFormat="1">
      <c r="A3" s="124" t="s">
        <v>174</v>
      </c>
      <c r="B3" s="40"/>
      <c r="C3" s="41"/>
      <c r="D3" s="328" t="s">
        <v>144</v>
      </c>
      <c r="E3" s="328"/>
      <c r="F3" s="328"/>
      <c r="G3" s="40" t="s">
        <v>145</v>
      </c>
      <c r="H3" s="330"/>
      <c r="I3" s="393" t="s">
        <v>175</v>
      </c>
      <c r="J3" s="393"/>
      <c r="K3" s="393"/>
      <c r="L3" s="393"/>
      <c r="M3" s="393"/>
      <c r="N3" s="393"/>
      <c r="O3" s="393"/>
      <c r="P3" s="393"/>
      <c r="Q3" s="393"/>
      <c r="R3" s="394"/>
      <c r="S3" s="393"/>
      <c r="T3" s="393"/>
      <c r="U3" s="39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35"/>
      <c r="IX3" s="35"/>
      <c r="IY3" s="35"/>
      <c r="IZ3" s="35"/>
      <c r="JA3" s="35"/>
      <c r="JB3" s="35"/>
    </row>
    <row r="4" spans="1:262" s="32" customFormat="1" ht="16.5">
      <c r="A4" s="125" t="s">
        <v>146</v>
      </c>
      <c r="B4" s="42" t="s">
        <v>111</v>
      </c>
      <c r="C4" s="42" t="s">
        <v>112</v>
      </c>
      <c r="D4" s="42" t="s">
        <v>113</v>
      </c>
      <c r="E4" s="42" t="s">
        <v>114</v>
      </c>
      <c r="F4" s="42" t="s">
        <v>115</v>
      </c>
      <c r="G4" s="42" t="s">
        <v>116</v>
      </c>
      <c r="H4" s="330"/>
      <c r="I4" s="134"/>
      <c r="J4" s="135" t="s">
        <v>111</v>
      </c>
      <c r="K4" s="135" t="s">
        <v>111</v>
      </c>
      <c r="L4" s="135" t="s">
        <v>112</v>
      </c>
      <c r="M4" s="135" t="s">
        <v>112</v>
      </c>
      <c r="N4" s="135" t="s">
        <v>113</v>
      </c>
      <c r="O4" s="135" t="s">
        <v>113</v>
      </c>
      <c r="P4" s="135" t="s">
        <v>114</v>
      </c>
      <c r="Q4" s="135" t="s">
        <v>114</v>
      </c>
      <c r="R4" s="135" t="s">
        <v>115</v>
      </c>
      <c r="S4" s="135" t="s">
        <v>115</v>
      </c>
      <c r="T4" s="135" t="s">
        <v>116</v>
      </c>
      <c r="U4" s="137" t="s">
        <v>116</v>
      </c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35"/>
      <c r="IX4" s="35"/>
      <c r="IY4" s="35"/>
      <c r="IZ4" s="35"/>
      <c r="JA4" s="35"/>
      <c r="JB4" s="35"/>
    </row>
    <row r="5" spans="1:262" s="32" customFormat="1" ht="20.100000000000001" customHeight="1">
      <c r="A5" s="125"/>
      <c r="B5" s="43"/>
      <c r="C5" s="43"/>
      <c r="D5" s="43"/>
      <c r="E5" s="43"/>
      <c r="F5" s="43"/>
      <c r="G5" s="43"/>
      <c r="H5" s="331"/>
      <c r="I5" s="134"/>
      <c r="J5" s="136" t="s">
        <v>176</v>
      </c>
      <c r="K5" s="136" t="s">
        <v>177</v>
      </c>
      <c r="L5" s="136" t="s">
        <v>176</v>
      </c>
      <c r="M5" s="136" t="s">
        <v>177</v>
      </c>
      <c r="N5" s="136" t="s">
        <v>178</v>
      </c>
      <c r="O5" s="136" t="s">
        <v>179</v>
      </c>
      <c r="P5" s="136" t="s">
        <v>180</v>
      </c>
      <c r="Q5" s="136" t="s">
        <v>181</v>
      </c>
      <c r="R5" s="136" t="s">
        <v>182</v>
      </c>
      <c r="S5" s="136" t="s">
        <v>183</v>
      </c>
      <c r="T5" s="136" t="s">
        <v>184</v>
      </c>
      <c r="U5" s="138" t="s">
        <v>185</v>
      </c>
      <c r="V5" s="35"/>
      <c r="W5" s="139"/>
      <c r="X5" s="139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35"/>
      <c r="IX5" s="35"/>
      <c r="IY5" s="35"/>
      <c r="IZ5" s="35"/>
      <c r="JA5" s="35"/>
      <c r="JB5" s="35"/>
    </row>
    <row r="6" spans="1:262" s="32" customFormat="1" ht="20.100000000000001" customHeight="1">
      <c r="A6" s="125"/>
      <c r="B6" s="43"/>
      <c r="C6" s="44"/>
      <c r="D6" s="43"/>
      <c r="E6" s="43"/>
      <c r="F6" s="43"/>
      <c r="G6" s="43"/>
      <c r="H6" s="331"/>
      <c r="I6" s="77"/>
      <c r="J6" s="77" t="s">
        <v>186</v>
      </c>
      <c r="K6" s="77" t="s">
        <v>187</v>
      </c>
      <c r="L6" s="77" t="s">
        <v>186</v>
      </c>
      <c r="M6" s="77" t="s">
        <v>186</v>
      </c>
      <c r="N6" s="77" t="s">
        <v>187</v>
      </c>
      <c r="O6" s="77" t="s">
        <v>187</v>
      </c>
      <c r="P6" s="77" t="s">
        <v>188</v>
      </c>
      <c r="Q6" s="77" t="s">
        <v>189</v>
      </c>
      <c r="R6" s="77" t="s">
        <v>188</v>
      </c>
      <c r="S6" s="77" t="s">
        <v>189</v>
      </c>
      <c r="T6" s="77" t="s">
        <v>187</v>
      </c>
      <c r="U6" s="79" t="s">
        <v>187</v>
      </c>
      <c r="V6" s="35"/>
      <c r="W6" s="140"/>
      <c r="X6" s="139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35"/>
      <c r="IX6" s="35"/>
      <c r="IY6" s="35"/>
      <c r="IZ6" s="35"/>
      <c r="JA6" s="35"/>
      <c r="JB6" s="35"/>
    </row>
    <row r="7" spans="1:262" s="32" customFormat="1" ht="20.100000000000001" customHeight="1">
      <c r="A7" s="125"/>
      <c r="B7" s="43"/>
      <c r="C7" s="43"/>
      <c r="D7" s="43"/>
      <c r="E7" s="43"/>
      <c r="F7" s="43"/>
      <c r="G7" s="43"/>
      <c r="H7" s="331"/>
      <c r="I7" s="80"/>
      <c r="J7" s="80" t="s">
        <v>190</v>
      </c>
      <c r="K7" s="80" t="s">
        <v>191</v>
      </c>
      <c r="L7" s="80" t="s">
        <v>192</v>
      </c>
      <c r="M7" s="80" t="s">
        <v>186</v>
      </c>
      <c r="N7" s="80" t="s">
        <v>193</v>
      </c>
      <c r="O7" s="80" t="s">
        <v>192</v>
      </c>
      <c r="P7" s="80" t="s">
        <v>193</v>
      </c>
      <c r="Q7" s="80" t="s">
        <v>193</v>
      </c>
      <c r="R7" s="80" t="s">
        <v>193</v>
      </c>
      <c r="S7" s="80" t="s">
        <v>193</v>
      </c>
      <c r="T7" s="80" t="s">
        <v>193</v>
      </c>
      <c r="U7" s="81" t="s">
        <v>186</v>
      </c>
      <c r="V7" s="35"/>
      <c r="W7" s="140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35"/>
      <c r="IX7" s="35"/>
      <c r="IY7" s="35"/>
      <c r="IZ7" s="35"/>
      <c r="JA7" s="35"/>
      <c r="JB7" s="35"/>
    </row>
    <row r="8" spans="1:262" s="32" customFormat="1" ht="20.100000000000001" customHeight="1">
      <c r="A8" s="125"/>
      <c r="B8" s="43"/>
      <c r="C8" s="43"/>
      <c r="D8" s="43"/>
      <c r="E8" s="43"/>
      <c r="F8" s="43"/>
      <c r="G8" s="43"/>
      <c r="H8" s="331"/>
      <c r="I8" s="80"/>
      <c r="J8" s="80" t="s">
        <v>186</v>
      </c>
      <c r="K8" s="80" t="s">
        <v>188</v>
      </c>
      <c r="L8" s="80" t="s">
        <v>191</v>
      </c>
      <c r="M8" s="80" t="s">
        <v>186</v>
      </c>
      <c r="N8" s="80" t="s">
        <v>194</v>
      </c>
      <c r="O8" s="80" t="s">
        <v>194</v>
      </c>
      <c r="P8" s="80" t="s">
        <v>190</v>
      </c>
      <c r="Q8" s="80" t="s">
        <v>192</v>
      </c>
      <c r="R8" s="80" t="s">
        <v>192</v>
      </c>
      <c r="S8" s="80" t="s">
        <v>192</v>
      </c>
      <c r="T8" s="80" t="s">
        <v>186</v>
      </c>
      <c r="U8" s="81" t="s">
        <v>195</v>
      </c>
      <c r="V8" s="35"/>
      <c r="W8" s="140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35"/>
      <c r="IX8" s="35"/>
      <c r="IY8" s="35"/>
      <c r="IZ8" s="35"/>
      <c r="JA8" s="35"/>
      <c r="JB8" s="35"/>
    </row>
    <row r="9" spans="1:262" s="32" customFormat="1" ht="20.100000000000001" customHeight="1">
      <c r="A9" s="125"/>
      <c r="B9" s="43"/>
      <c r="C9" s="43"/>
      <c r="D9" s="43"/>
      <c r="E9" s="43"/>
      <c r="F9" s="43"/>
      <c r="G9" s="43"/>
      <c r="H9" s="331"/>
      <c r="I9" s="80"/>
      <c r="J9" s="80" t="s">
        <v>186</v>
      </c>
      <c r="K9" s="80" t="s">
        <v>186</v>
      </c>
      <c r="L9" s="80" t="s">
        <v>186</v>
      </c>
      <c r="M9" s="80" t="s">
        <v>186</v>
      </c>
      <c r="N9" s="80" t="s">
        <v>186</v>
      </c>
      <c r="O9" s="80" t="s">
        <v>186</v>
      </c>
      <c r="P9" s="80" t="s">
        <v>186</v>
      </c>
      <c r="Q9" s="80" t="s">
        <v>186</v>
      </c>
      <c r="R9" s="80" t="s">
        <v>186</v>
      </c>
      <c r="S9" s="80" t="s">
        <v>186</v>
      </c>
      <c r="T9" s="80" t="s">
        <v>186</v>
      </c>
      <c r="U9" s="81" t="s">
        <v>186</v>
      </c>
      <c r="V9" s="35"/>
      <c r="W9" s="140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35"/>
      <c r="IX9" s="35"/>
      <c r="IY9" s="35"/>
      <c r="IZ9" s="35"/>
      <c r="JA9" s="35"/>
      <c r="JB9" s="35"/>
    </row>
    <row r="10" spans="1:262" s="32" customFormat="1" ht="20.100000000000001" customHeight="1">
      <c r="A10" s="125"/>
      <c r="B10" s="43"/>
      <c r="C10" s="43"/>
      <c r="D10" s="43"/>
      <c r="E10" s="43"/>
      <c r="F10" s="43"/>
      <c r="G10" s="43"/>
      <c r="H10" s="331"/>
      <c r="I10" s="80"/>
      <c r="J10" s="80" t="s">
        <v>186</v>
      </c>
      <c r="K10" s="80" t="s">
        <v>186</v>
      </c>
      <c r="L10" s="80" t="s">
        <v>188</v>
      </c>
      <c r="M10" s="80" t="s">
        <v>188</v>
      </c>
      <c r="N10" s="80" t="s">
        <v>187</v>
      </c>
      <c r="O10" s="80" t="s">
        <v>187</v>
      </c>
      <c r="P10" s="80" t="s">
        <v>187</v>
      </c>
      <c r="Q10" s="80" t="s">
        <v>196</v>
      </c>
      <c r="R10" s="80" t="s">
        <v>196</v>
      </c>
      <c r="S10" s="80" t="s">
        <v>186</v>
      </c>
      <c r="T10" s="80" t="s">
        <v>186</v>
      </c>
      <c r="U10" s="81" t="s">
        <v>187</v>
      </c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  <c r="IW10" s="35"/>
      <c r="IX10" s="35"/>
      <c r="IY10" s="35"/>
      <c r="IZ10" s="35"/>
      <c r="JA10" s="35"/>
      <c r="JB10" s="35"/>
    </row>
    <row r="11" spans="1:262" s="32" customFormat="1" ht="20.100000000000001" customHeight="1">
      <c r="A11" s="126"/>
      <c r="B11" s="127"/>
      <c r="C11" s="127"/>
      <c r="D11" s="127"/>
      <c r="E11" s="127"/>
      <c r="F11" s="127"/>
      <c r="G11" s="127"/>
      <c r="H11" s="331"/>
      <c r="I11" s="80"/>
      <c r="J11" s="80"/>
      <c r="K11" s="80" t="s">
        <v>187</v>
      </c>
      <c r="L11" s="80" t="s">
        <v>188</v>
      </c>
      <c r="M11" s="80" t="s">
        <v>187</v>
      </c>
      <c r="N11" s="80" t="s">
        <v>186</v>
      </c>
      <c r="O11" s="80" t="s">
        <v>186</v>
      </c>
      <c r="P11" s="80" t="s">
        <v>196</v>
      </c>
      <c r="Q11" s="80" t="s">
        <v>187</v>
      </c>
      <c r="R11" s="80" t="s">
        <v>187</v>
      </c>
      <c r="S11" s="80" t="s">
        <v>187</v>
      </c>
      <c r="T11" s="80" t="s">
        <v>187</v>
      </c>
      <c r="U11" s="81" t="s">
        <v>196</v>
      </c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  <c r="IW11" s="35"/>
      <c r="IX11" s="35"/>
      <c r="IY11" s="35"/>
      <c r="IZ11" s="35"/>
      <c r="JA11" s="35"/>
      <c r="JB11" s="35"/>
    </row>
    <row r="12" spans="1:262" s="32" customFormat="1" ht="20.100000000000001" customHeight="1">
      <c r="A12" s="126"/>
      <c r="B12" s="127"/>
      <c r="C12" s="127"/>
      <c r="D12" s="127"/>
      <c r="E12" s="127"/>
      <c r="F12" s="127"/>
      <c r="G12" s="127"/>
      <c r="H12" s="331"/>
      <c r="I12" s="80"/>
      <c r="J12" s="80" t="s">
        <v>195</v>
      </c>
      <c r="K12" s="80"/>
      <c r="L12" s="80" t="s">
        <v>186</v>
      </c>
      <c r="M12" s="80" t="s">
        <v>186</v>
      </c>
      <c r="N12" s="80" t="s">
        <v>186</v>
      </c>
      <c r="O12" s="80" t="s">
        <v>186</v>
      </c>
      <c r="P12" s="80" t="s">
        <v>186</v>
      </c>
      <c r="Q12" s="80" t="s">
        <v>186</v>
      </c>
      <c r="R12" s="80" t="s">
        <v>186</v>
      </c>
      <c r="S12" s="80" t="s">
        <v>186</v>
      </c>
      <c r="T12" s="80" t="s">
        <v>197</v>
      </c>
      <c r="U12" s="81" t="s">
        <v>187</v>
      </c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  <c r="IW12" s="35"/>
      <c r="IX12" s="35"/>
      <c r="IY12" s="35"/>
      <c r="IZ12" s="35"/>
      <c r="JA12" s="35"/>
      <c r="JB12" s="35"/>
    </row>
    <row r="13" spans="1:262" s="32" customFormat="1" ht="20.100000000000001" customHeight="1">
      <c r="A13" s="126"/>
      <c r="B13" s="128"/>
      <c r="C13" s="128"/>
      <c r="D13" s="128"/>
      <c r="E13" s="128"/>
      <c r="F13" s="128"/>
      <c r="G13" s="128"/>
      <c r="H13" s="331"/>
      <c r="I13" s="80"/>
      <c r="J13" s="80" t="s">
        <v>186</v>
      </c>
      <c r="K13" s="80" t="s">
        <v>187</v>
      </c>
      <c r="L13" s="80" t="s">
        <v>191</v>
      </c>
      <c r="M13" s="80" t="s">
        <v>196</v>
      </c>
      <c r="N13" s="80" t="s">
        <v>191</v>
      </c>
      <c r="O13" s="80" t="s">
        <v>191</v>
      </c>
      <c r="P13" s="80" t="s">
        <v>192</v>
      </c>
      <c r="Q13" s="80" t="s">
        <v>192</v>
      </c>
      <c r="R13" s="80" t="s">
        <v>191</v>
      </c>
      <c r="S13" s="80" t="s">
        <v>191</v>
      </c>
      <c r="T13" s="80" t="s">
        <v>198</v>
      </c>
      <c r="U13" s="81" t="s">
        <v>186</v>
      </c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  <c r="IW13" s="35"/>
      <c r="IX13" s="35"/>
      <c r="IY13" s="35"/>
      <c r="IZ13" s="35"/>
      <c r="JA13" s="35"/>
      <c r="JB13" s="35"/>
    </row>
    <row r="14" spans="1:262" s="32" customFormat="1" ht="20.100000000000001" customHeight="1">
      <c r="A14" s="129"/>
      <c r="B14" s="130"/>
      <c r="C14" s="130"/>
      <c r="D14" s="130"/>
      <c r="E14" s="130"/>
      <c r="F14" s="130"/>
      <c r="G14" s="130"/>
      <c r="H14" s="331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1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  <c r="IW14" s="35"/>
      <c r="IX14" s="35"/>
      <c r="IY14" s="35"/>
      <c r="IZ14" s="35"/>
      <c r="JA14" s="35"/>
      <c r="JB14" s="35"/>
    </row>
    <row r="15" spans="1:262" s="32" customFormat="1" ht="20.100000000000001" customHeight="1">
      <c r="A15" s="131"/>
      <c r="B15" s="132"/>
      <c r="C15" s="132"/>
      <c r="D15" s="133"/>
      <c r="E15" s="132"/>
      <c r="F15" s="132"/>
      <c r="G15" s="132"/>
      <c r="H15" s="331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1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  <c r="IW15" s="35"/>
      <c r="IX15" s="35"/>
      <c r="IY15" s="35"/>
      <c r="IZ15" s="35"/>
      <c r="JA15" s="35"/>
      <c r="JB15" s="35"/>
    </row>
    <row r="16" spans="1:262" s="32" customFormat="1" ht="20.100000000000001" customHeight="1">
      <c r="A16" s="131"/>
      <c r="B16" s="132"/>
      <c r="C16" s="132"/>
      <c r="D16" s="133"/>
      <c r="E16" s="132"/>
      <c r="F16" s="132"/>
      <c r="G16" s="132"/>
      <c r="H16" s="331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1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  <c r="IW16" s="35"/>
      <c r="IX16" s="35"/>
      <c r="IY16" s="35"/>
      <c r="IZ16" s="35"/>
      <c r="JA16" s="35"/>
      <c r="JB16" s="35"/>
    </row>
    <row r="17" spans="1:262" s="32" customFormat="1" ht="20.100000000000001" customHeight="1">
      <c r="A17" s="51"/>
      <c r="B17" s="52"/>
      <c r="C17" s="52"/>
      <c r="D17" s="53"/>
      <c r="E17" s="52"/>
      <c r="F17" s="52"/>
      <c r="G17" s="52"/>
      <c r="H17" s="331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1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  <c r="IW17" s="35"/>
      <c r="IX17" s="35"/>
      <c r="IY17" s="35"/>
      <c r="IZ17" s="35"/>
      <c r="JA17" s="35"/>
      <c r="JB17" s="35"/>
    </row>
    <row r="18" spans="1:262" s="32" customFormat="1" ht="20.100000000000001" customHeight="1">
      <c r="A18" s="51"/>
      <c r="B18" s="52"/>
      <c r="C18" s="52"/>
      <c r="D18" s="54"/>
      <c r="E18" s="52"/>
      <c r="F18" s="52"/>
      <c r="G18" s="52"/>
      <c r="H18" s="331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1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  <c r="IW18" s="35"/>
      <c r="IX18" s="35"/>
      <c r="IY18" s="35"/>
      <c r="IZ18" s="35"/>
      <c r="JA18" s="35"/>
      <c r="JB18" s="35"/>
    </row>
    <row r="19" spans="1:262" s="32" customFormat="1" ht="20.100000000000001" customHeight="1">
      <c r="A19" s="55"/>
      <c r="B19" s="56"/>
      <c r="C19" s="56"/>
      <c r="D19" s="56"/>
      <c r="E19" s="56"/>
      <c r="F19" s="56"/>
      <c r="G19" s="56"/>
      <c r="H19" s="331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1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35"/>
      <c r="IX19" s="35"/>
      <c r="IY19" s="35"/>
      <c r="IZ19" s="35"/>
      <c r="JA19" s="35"/>
      <c r="JB19" s="35"/>
    </row>
    <row r="20" spans="1:262" s="32" customFormat="1" ht="20.100000000000001" customHeight="1">
      <c r="A20" s="57"/>
      <c r="B20" s="58"/>
      <c r="C20" s="58"/>
      <c r="D20" s="58"/>
      <c r="E20" s="58"/>
      <c r="F20" s="58"/>
      <c r="G20" s="58"/>
      <c r="H20" s="331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1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35"/>
      <c r="IX20" s="35"/>
      <c r="IY20" s="35"/>
      <c r="IZ20" s="35"/>
      <c r="JA20" s="35"/>
      <c r="JB20" s="35"/>
    </row>
    <row r="21" spans="1:262" s="32" customFormat="1" ht="20.100000000000001" customHeight="1">
      <c r="A21" s="59"/>
      <c r="B21" s="60"/>
      <c r="C21" s="60"/>
      <c r="D21" s="61"/>
      <c r="E21" s="60"/>
      <c r="F21" s="60"/>
      <c r="G21" s="60"/>
      <c r="H21" s="332"/>
      <c r="I21" s="82"/>
      <c r="J21" s="82"/>
      <c r="K21" s="82"/>
      <c r="L21" s="82"/>
      <c r="M21" s="82"/>
      <c r="N21" s="83"/>
      <c r="O21" s="83"/>
      <c r="P21" s="82"/>
      <c r="Q21" s="82"/>
      <c r="R21" s="82"/>
      <c r="S21" s="82"/>
      <c r="T21" s="83"/>
      <c r="U21" s="84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35"/>
      <c r="IX21" s="35"/>
      <c r="IY21" s="35"/>
      <c r="IZ21" s="35"/>
      <c r="JA21" s="35"/>
      <c r="JB21" s="35"/>
    </row>
    <row r="22" spans="1:262" s="32" customFormat="1" ht="16.5">
      <c r="A22" s="62"/>
      <c r="B22" s="63"/>
      <c r="C22" s="63"/>
      <c r="D22" s="64"/>
      <c r="E22" s="63"/>
      <c r="F22" s="63"/>
      <c r="G22" s="65"/>
      <c r="R22" s="123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  <c r="IW22" s="35"/>
      <c r="IX22" s="35"/>
      <c r="IY22" s="35"/>
      <c r="IZ22" s="35"/>
      <c r="JA22" s="35"/>
      <c r="JB22" s="35"/>
    </row>
    <row r="23" spans="1:262" s="32" customFormat="1">
      <c r="A23" s="66" t="s">
        <v>156</v>
      </c>
      <c r="B23" s="66"/>
      <c r="C23" s="67"/>
      <c r="R23" s="123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  <c r="IW23" s="35"/>
      <c r="IX23" s="35"/>
      <c r="IY23" s="35"/>
      <c r="IZ23" s="35"/>
      <c r="JA23" s="35"/>
      <c r="JB23" s="35"/>
    </row>
    <row r="24" spans="1:262" s="32" customFormat="1">
      <c r="C24" s="33"/>
      <c r="I24" s="85" t="s">
        <v>157</v>
      </c>
      <c r="J24" s="85"/>
      <c r="K24" s="85"/>
      <c r="L24" s="86">
        <v>44719</v>
      </c>
      <c r="M24" s="86"/>
      <c r="N24" s="85" t="s">
        <v>158</v>
      </c>
      <c r="O24" s="85" t="s">
        <v>138</v>
      </c>
      <c r="P24" s="85"/>
      <c r="Q24" s="85"/>
      <c r="R24" s="141" t="s">
        <v>159</v>
      </c>
      <c r="S24" s="85"/>
      <c r="T24" s="32" t="s">
        <v>141</v>
      </c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35"/>
      <c r="IX24" s="35"/>
      <c r="IY24" s="35"/>
      <c r="IZ24" s="35"/>
      <c r="JA24" s="35"/>
      <c r="JB24" s="35"/>
    </row>
  </sheetData>
  <mergeCells count="7">
    <mergeCell ref="A1:T1"/>
    <mergeCell ref="B2:C2"/>
    <mergeCell ref="E2:G2"/>
    <mergeCell ref="L2:U2"/>
    <mergeCell ref="D3:F3"/>
    <mergeCell ref="I3:U3"/>
    <mergeCell ref="H2:H21"/>
  </mergeCells>
  <phoneticPr fontId="62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19" workbookViewId="0">
      <selection activeCell="L42" sqref="L42"/>
    </sheetView>
  </sheetViews>
  <sheetFormatPr defaultColWidth="10.125" defaultRowHeight="14.25"/>
  <cols>
    <col min="1" max="1" width="9.625" style="89" customWidth="1"/>
    <col min="2" max="2" width="9.25" style="89" customWidth="1"/>
    <col min="3" max="3" width="11.875" style="89" customWidth="1"/>
    <col min="4" max="4" width="9.5" style="89" customWidth="1"/>
    <col min="5" max="5" width="9.125" style="89" customWidth="1"/>
    <col min="6" max="6" width="10.375" style="89" customWidth="1"/>
    <col min="7" max="7" width="9.5" style="89" customWidth="1"/>
    <col min="8" max="8" width="9.125" style="89" customWidth="1"/>
    <col min="9" max="9" width="8.125" style="89" customWidth="1"/>
    <col min="10" max="10" width="10.5" style="89" customWidth="1"/>
    <col min="11" max="11" width="12.125" style="89" customWidth="1"/>
    <col min="12" max="16384" width="10.125" style="89"/>
  </cols>
  <sheetData>
    <row r="1" spans="1:11" ht="25.5">
      <c r="A1" s="433" t="s">
        <v>199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</row>
    <row r="2" spans="1:11" ht="18" customHeight="1">
      <c r="A2" s="90" t="s">
        <v>53</v>
      </c>
      <c r="B2" s="434" t="s">
        <v>54</v>
      </c>
      <c r="C2" s="434"/>
      <c r="D2" s="91" t="s">
        <v>61</v>
      </c>
      <c r="E2" s="92" t="s">
        <v>200</v>
      </c>
      <c r="F2" s="93" t="s">
        <v>201</v>
      </c>
      <c r="G2" s="435" t="s">
        <v>202</v>
      </c>
      <c r="H2" s="435"/>
      <c r="I2" s="110" t="s">
        <v>56</v>
      </c>
      <c r="J2" s="435" t="s">
        <v>57</v>
      </c>
      <c r="K2" s="436"/>
    </row>
    <row r="3" spans="1:11" ht="18" customHeight="1">
      <c r="A3" s="94" t="s">
        <v>76</v>
      </c>
      <c r="B3" s="430"/>
      <c r="C3" s="430"/>
      <c r="D3" s="95" t="s">
        <v>203</v>
      </c>
      <c r="E3" s="437">
        <v>44706</v>
      </c>
      <c r="F3" s="429"/>
      <c r="G3" s="429"/>
      <c r="H3" s="359" t="s">
        <v>204</v>
      </c>
      <c r="I3" s="359"/>
      <c r="J3" s="359"/>
      <c r="K3" s="360"/>
    </row>
    <row r="4" spans="1:11" ht="18" customHeight="1">
      <c r="A4" s="96" t="s">
        <v>71</v>
      </c>
      <c r="B4" s="97" t="s">
        <v>205</v>
      </c>
      <c r="C4" s="98" t="s">
        <v>206</v>
      </c>
      <c r="D4" s="99" t="s">
        <v>207</v>
      </c>
      <c r="E4" s="429" t="s">
        <v>208</v>
      </c>
      <c r="F4" s="429"/>
      <c r="G4" s="429"/>
      <c r="H4" s="278" t="s">
        <v>209</v>
      </c>
      <c r="I4" s="278"/>
      <c r="J4" s="98" t="s">
        <v>65</v>
      </c>
      <c r="K4" s="114" t="s">
        <v>66</v>
      </c>
    </row>
    <row r="5" spans="1:11" ht="18" customHeight="1">
      <c r="A5" s="96" t="s">
        <v>210</v>
      </c>
      <c r="B5" s="430">
        <v>2</v>
      </c>
      <c r="C5" s="430"/>
      <c r="D5" s="95" t="s">
        <v>211</v>
      </c>
      <c r="E5" s="95" t="s">
        <v>212</v>
      </c>
      <c r="G5" s="95"/>
      <c r="H5" s="278" t="s">
        <v>213</v>
      </c>
      <c r="I5" s="278"/>
      <c r="J5" s="98" t="s">
        <v>65</v>
      </c>
      <c r="K5" s="114" t="s">
        <v>66</v>
      </c>
    </row>
    <row r="6" spans="1:11" ht="18" customHeight="1">
      <c r="A6" s="100" t="s">
        <v>214</v>
      </c>
      <c r="B6" s="431">
        <v>30</v>
      </c>
      <c r="C6" s="431"/>
      <c r="D6" s="101" t="s">
        <v>215</v>
      </c>
      <c r="E6" s="102">
        <v>1280</v>
      </c>
      <c r="F6" s="103"/>
      <c r="G6" s="101"/>
      <c r="H6" s="432" t="s">
        <v>216</v>
      </c>
      <c r="I6" s="432"/>
      <c r="J6" s="103" t="s">
        <v>65</v>
      </c>
      <c r="K6" s="115" t="s">
        <v>66</v>
      </c>
    </row>
    <row r="7" spans="1:11" ht="18" customHeight="1">
      <c r="A7" s="104"/>
      <c r="B7" s="105"/>
      <c r="C7" s="105"/>
      <c r="D7" s="104"/>
      <c r="E7" s="105"/>
      <c r="F7" s="106"/>
      <c r="G7" s="104"/>
      <c r="H7" s="106"/>
      <c r="I7" s="105"/>
      <c r="J7" s="105"/>
      <c r="K7" s="105"/>
    </row>
    <row r="8" spans="1:11" ht="18" customHeight="1">
      <c r="A8" s="107" t="s">
        <v>217</v>
      </c>
      <c r="B8" s="93" t="s">
        <v>218</v>
      </c>
      <c r="C8" s="93" t="s">
        <v>219</v>
      </c>
      <c r="D8" s="93" t="s">
        <v>220</v>
      </c>
      <c r="E8" s="93" t="s">
        <v>221</v>
      </c>
      <c r="F8" s="93" t="s">
        <v>222</v>
      </c>
      <c r="G8" s="424" t="s">
        <v>79</v>
      </c>
      <c r="H8" s="411"/>
      <c r="I8" s="411"/>
      <c r="J8" s="411"/>
      <c r="K8" s="425"/>
    </row>
    <row r="9" spans="1:11" ht="18" customHeight="1">
      <c r="A9" s="277" t="s">
        <v>223</v>
      </c>
      <c r="B9" s="278"/>
      <c r="C9" s="98" t="s">
        <v>65</v>
      </c>
      <c r="D9" s="98" t="s">
        <v>66</v>
      </c>
      <c r="E9" s="95" t="s">
        <v>224</v>
      </c>
      <c r="F9" s="108" t="s">
        <v>225</v>
      </c>
      <c r="G9" s="426"/>
      <c r="H9" s="427"/>
      <c r="I9" s="427"/>
      <c r="J9" s="427"/>
      <c r="K9" s="428"/>
    </row>
    <row r="10" spans="1:11" ht="18" customHeight="1">
      <c r="A10" s="277" t="s">
        <v>226</v>
      </c>
      <c r="B10" s="278"/>
      <c r="C10" s="98" t="s">
        <v>65</v>
      </c>
      <c r="D10" s="98" t="s">
        <v>66</v>
      </c>
      <c r="E10" s="95" t="s">
        <v>227</v>
      </c>
      <c r="F10" s="108" t="s">
        <v>228</v>
      </c>
      <c r="G10" s="426" t="s">
        <v>229</v>
      </c>
      <c r="H10" s="427"/>
      <c r="I10" s="427"/>
      <c r="J10" s="427"/>
      <c r="K10" s="428"/>
    </row>
    <row r="11" spans="1:11" ht="18" customHeight="1">
      <c r="A11" s="418" t="s">
        <v>167</v>
      </c>
      <c r="B11" s="419"/>
      <c r="C11" s="419"/>
      <c r="D11" s="419"/>
      <c r="E11" s="419"/>
      <c r="F11" s="419"/>
      <c r="G11" s="419"/>
      <c r="H11" s="419"/>
      <c r="I11" s="419"/>
      <c r="J11" s="419"/>
      <c r="K11" s="420"/>
    </row>
    <row r="12" spans="1:11" ht="18" customHeight="1">
      <c r="A12" s="94" t="s">
        <v>90</v>
      </c>
      <c r="B12" s="98" t="s">
        <v>86</v>
      </c>
      <c r="C12" s="98" t="s">
        <v>87</v>
      </c>
      <c r="D12" s="108"/>
      <c r="E12" s="95" t="s">
        <v>88</v>
      </c>
      <c r="F12" s="98" t="s">
        <v>86</v>
      </c>
      <c r="G12" s="98" t="s">
        <v>87</v>
      </c>
      <c r="H12" s="98"/>
      <c r="I12" s="95" t="s">
        <v>230</v>
      </c>
      <c r="J12" s="98" t="s">
        <v>86</v>
      </c>
      <c r="K12" s="114" t="s">
        <v>87</v>
      </c>
    </row>
    <row r="13" spans="1:11" ht="18" customHeight="1">
      <c r="A13" s="94" t="s">
        <v>93</v>
      </c>
      <c r="B13" s="98" t="s">
        <v>86</v>
      </c>
      <c r="C13" s="98" t="s">
        <v>87</v>
      </c>
      <c r="D13" s="108"/>
      <c r="E13" s="95" t="s">
        <v>98</v>
      </c>
      <c r="F13" s="98" t="s">
        <v>86</v>
      </c>
      <c r="G13" s="98" t="s">
        <v>87</v>
      </c>
      <c r="H13" s="98"/>
      <c r="I13" s="95" t="s">
        <v>231</v>
      </c>
      <c r="J13" s="98" t="s">
        <v>86</v>
      </c>
      <c r="K13" s="114" t="s">
        <v>87</v>
      </c>
    </row>
    <row r="14" spans="1:11" ht="18" customHeight="1">
      <c r="A14" s="100" t="s">
        <v>232</v>
      </c>
      <c r="B14" s="103" t="s">
        <v>86</v>
      </c>
      <c r="C14" s="103" t="s">
        <v>87</v>
      </c>
      <c r="D14" s="102"/>
      <c r="E14" s="101" t="s">
        <v>233</v>
      </c>
      <c r="F14" s="103" t="s">
        <v>86</v>
      </c>
      <c r="G14" s="103" t="s">
        <v>87</v>
      </c>
      <c r="H14" s="103"/>
      <c r="I14" s="101" t="s">
        <v>234</v>
      </c>
      <c r="J14" s="103" t="s">
        <v>86</v>
      </c>
      <c r="K14" s="115" t="s">
        <v>87</v>
      </c>
    </row>
    <row r="15" spans="1:11" ht="18" customHeight="1">
      <c r="A15" s="104"/>
      <c r="B15" s="109"/>
      <c r="C15" s="109"/>
      <c r="D15" s="105"/>
      <c r="E15" s="104"/>
      <c r="F15" s="109"/>
      <c r="G15" s="109"/>
      <c r="H15" s="109"/>
      <c r="I15" s="104"/>
      <c r="J15" s="109"/>
      <c r="K15" s="109"/>
    </row>
    <row r="16" spans="1:11" s="87" customFormat="1" ht="18" customHeight="1">
      <c r="A16" s="369" t="s">
        <v>235</v>
      </c>
      <c r="B16" s="370"/>
      <c r="C16" s="370"/>
      <c r="D16" s="370"/>
      <c r="E16" s="370"/>
      <c r="F16" s="370"/>
      <c r="G16" s="370"/>
      <c r="H16" s="370"/>
      <c r="I16" s="370"/>
      <c r="J16" s="370"/>
      <c r="K16" s="371"/>
    </row>
    <row r="17" spans="1:11" ht="18" customHeight="1">
      <c r="A17" s="277" t="s">
        <v>236</v>
      </c>
      <c r="B17" s="278"/>
      <c r="C17" s="278"/>
      <c r="D17" s="278"/>
      <c r="E17" s="278"/>
      <c r="F17" s="278"/>
      <c r="G17" s="278"/>
      <c r="H17" s="278"/>
      <c r="I17" s="278"/>
      <c r="J17" s="278"/>
      <c r="K17" s="396"/>
    </row>
    <row r="18" spans="1:11" ht="18" customHeight="1">
      <c r="A18" s="277" t="s">
        <v>237</v>
      </c>
      <c r="B18" s="278"/>
      <c r="C18" s="278"/>
      <c r="D18" s="278"/>
      <c r="E18" s="278"/>
      <c r="F18" s="278"/>
      <c r="G18" s="278"/>
      <c r="H18" s="278"/>
      <c r="I18" s="278"/>
      <c r="J18" s="278"/>
      <c r="K18" s="396"/>
    </row>
    <row r="19" spans="1:11" ht="21.95" customHeight="1">
      <c r="A19" s="421"/>
      <c r="B19" s="422"/>
      <c r="C19" s="422"/>
      <c r="D19" s="422"/>
      <c r="E19" s="422"/>
      <c r="F19" s="422"/>
      <c r="G19" s="422"/>
      <c r="H19" s="422"/>
      <c r="I19" s="422"/>
      <c r="J19" s="422"/>
      <c r="K19" s="423"/>
    </row>
    <row r="20" spans="1:11" ht="21.95" customHeight="1">
      <c r="A20" s="412"/>
      <c r="B20" s="413"/>
      <c r="C20" s="413"/>
      <c r="D20" s="413"/>
      <c r="E20" s="413"/>
      <c r="F20" s="413"/>
      <c r="G20" s="413"/>
      <c r="H20" s="413"/>
      <c r="I20" s="413"/>
      <c r="J20" s="413"/>
      <c r="K20" s="414"/>
    </row>
    <row r="21" spans="1:11" ht="21.95" customHeight="1">
      <c r="A21" s="412"/>
      <c r="B21" s="413"/>
      <c r="C21" s="413"/>
      <c r="D21" s="413"/>
      <c r="E21" s="413"/>
      <c r="F21" s="413"/>
      <c r="G21" s="413"/>
      <c r="H21" s="413"/>
      <c r="I21" s="413"/>
      <c r="J21" s="413"/>
      <c r="K21" s="414"/>
    </row>
    <row r="22" spans="1:11" ht="21.95" customHeight="1">
      <c r="A22" s="412"/>
      <c r="B22" s="413"/>
      <c r="C22" s="413"/>
      <c r="D22" s="413"/>
      <c r="E22" s="413"/>
      <c r="F22" s="413"/>
      <c r="G22" s="413"/>
      <c r="H22" s="413"/>
      <c r="I22" s="413"/>
      <c r="J22" s="413"/>
      <c r="K22" s="414"/>
    </row>
    <row r="23" spans="1:11" ht="21.95" customHeight="1">
      <c r="A23" s="415"/>
      <c r="B23" s="416"/>
      <c r="C23" s="416"/>
      <c r="D23" s="416"/>
      <c r="E23" s="416"/>
      <c r="F23" s="416"/>
      <c r="G23" s="416"/>
      <c r="H23" s="416"/>
      <c r="I23" s="416"/>
      <c r="J23" s="416"/>
      <c r="K23" s="417"/>
    </row>
    <row r="24" spans="1:11" ht="18" customHeight="1">
      <c r="A24" s="277" t="s">
        <v>123</v>
      </c>
      <c r="B24" s="278"/>
      <c r="C24" s="98" t="s">
        <v>65</v>
      </c>
      <c r="D24" s="98" t="s">
        <v>66</v>
      </c>
      <c r="E24" s="359"/>
      <c r="F24" s="359"/>
      <c r="G24" s="359"/>
      <c r="H24" s="359"/>
      <c r="I24" s="359"/>
      <c r="J24" s="359"/>
      <c r="K24" s="360"/>
    </row>
    <row r="25" spans="1:11" ht="18" customHeight="1">
      <c r="A25" s="111" t="s">
        <v>238</v>
      </c>
      <c r="B25" s="407"/>
      <c r="C25" s="407"/>
      <c r="D25" s="407"/>
      <c r="E25" s="407"/>
      <c r="F25" s="407"/>
      <c r="G25" s="407"/>
      <c r="H25" s="407"/>
      <c r="I25" s="407"/>
      <c r="J25" s="407"/>
      <c r="K25" s="408"/>
    </row>
    <row r="26" spans="1:11">
      <c r="A26" s="409"/>
      <c r="B26" s="409"/>
      <c r="C26" s="409"/>
      <c r="D26" s="409"/>
      <c r="E26" s="409"/>
      <c r="F26" s="409"/>
      <c r="G26" s="409"/>
      <c r="H26" s="409"/>
      <c r="I26" s="409"/>
      <c r="J26" s="409"/>
      <c r="K26" s="409"/>
    </row>
    <row r="27" spans="1:11" ht="20.100000000000001" customHeight="1">
      <c r="A27" s="410" t="s">
        <v>239</v>
      </c>
      <c r="B27" s="411"/>
      <c r="C27" s="411"/>
      <c r="D27" s="411"/>
      <c r="E27" s="411"/>
      <c r="F27" s="411"/>
      <c r="G27" s="411"/>
      <c r="H27" s="411"/>
      <c r="I27" s="411"/>
      <c r="J27" s="411"/>
      <c r="K27" s="116" t="s">
        <v>240</v>
      </c>
    </row>
    <row r="28" spans="1:11" ht="23.1" customHeight="1">
      <c r="A28" s="400" t="s">
        <v>241</v>
      </c>
      <c r="B28" s="401"/>
      <c r="C28" s="401"/>
      <c r="D28" s="401"/>
      <c r="E28" s="401"/>
      <c r="F28" s="401"/>
      <c r="G28" s="401"/>
      <c r="H28" s="401"/>
      <c r="I28" s="401"/>
      <c r="J28" s="401"/>
      <c r="K28" s="117">
        <v>1</v>
      </c>
    </row>
    <row r="29" spans="1:11" ht="23.1" customHeight="1">
      <c r="A29" s="400" t="s">
        <v>242</v>
      </c>
      <c r="B29" s="401"/>
      <c r="C29" s="401"/>
      <c r="D29" s="401"/>
      <c r="E29" s="401"/>
      <c r="F29" s="401"/>
      <c r="G29" s="401"/>
      <c r="H29" s="401"/>
      <c r="I29" s="401"/>
      <c r="J29" s="401"/>
      <c r="K29" s="118">
        <v>1</v>
      </c>
    </row>
    <row r="30" spans="1:11" ht="23.1" customHeight="1">
      <c r="A30" s="400" t="s">
        <v>243</v>
      </c>
      <c r="B30" s="401"/>
      <c r="C30" s="401"/>
      <c r="D30" s="401"/>
      <c r="E30" s="401"/>
      <c r="F30" s="401"/>
      <c r="G30" s="401"/>
      <c r="H30" s="401"/>
      <c r="I30" s="401"/>
      <c r="J30" s="401"/>
      <c r="K30" s="118">
        <v>1</v>
      </c>
    </row>
    <row r="31" spans="1:11" ht="23.1" customHeight="1">
      <c r="A31" s="400"/>
      <c r="B31" s="401"/>
      <c r="C31" s="401"/>
      <c r="D31" s="401"/>
      <c r="E31" s="401"/>
      <c r="F31" s="401"/>
      <c r="G31" s="401"/>
      <c r="H31" s="401"/>
      <c r="I31" s="401"/>
      <c r="J31" s="401"/>
      <c r="K31" s="119"/>
    </row>
    <row r="32" spans="1:11" ht="23.1" customHeight="1">
      <c r="A32" s="400"/>
      <c r="B32" s="401"/>
      <c r="C32" s="401"/>
      <c r="D32" s="401"/>
      <c r="E32" s="401"/>
      <c r="F32" s="401"/>
      <c r="G32" s="401"/>
      <c r="H32" s="401"/>
      <c r="I32" s="401"/>
      <c r="J32" s="401"/>
      <c r="K32" s="119"/>
    </row>
    <row r="33" spans="1:13" ht="23.1" customHeight="1">
      <c r="A33" s="400"/>
      <c r="B33" s="401"/>
      <c r="C33" s="401"/>
      <c r="D33" s="401"/>
      <c r="E33" s="401"/>
      <c r="F33" s="401"/>
      <c r="G33" s="401"/>
      <c r="H33" s="401"/>
      <c r="I33" s="401"/>
      <c r="J33" s="401"/>
      <c r="K33" s="119"/>
    </row>
    <row r="34" spans="1:13" ht="23.1" customHeight="1">
      <c r="A34" s="400"/>
      <c r="B34" s="401"/>
      <c r="C34" s="401"/>
      <c r="D34" s="401"/>
      <c r="E34" s="401"/>
      <c r="F34" s="401"/>
      <c r="G34" s="401"/>
      <c r="H34" s="401"/>
      <c r="I34" s="401"/>
      <c r="J34" s="401"/>
      <c r="K34" s="120"/>
    </row>
    <row r="35" spans="1:13" ht="23.1" customHeight="1">
      <c r="A35" s="400"/>
      <c r="B35" s="401"/>
      <c r="C35" s="401"/>
      <c r="D35" s="401"/>
      <c r="E35" s="401"/>
      <c r="F35" s="401"/>
      <c r="G35" s="401"/>
      <c r="H35" s="401"/>
      <c r="I35" s="401"/>
      <c r="J35" s="401"/>
      <c r="K35" s="121"/>
    </row>
    <row r="36" spans="1:13" ht="23.1" customHeight="1">
      <c r="A36" s="400"/>
      <c r="B36" s="401"/>
      <c r="C36" s="401"/>
      <c r="D36" s="401"/>
      <c r="E36" s="401"/>
      <c r="F36" s="401"/>
      <c r="G36" s="401"/>
      <c r="H36" s="401"/>
      <c r="I36" s="401"/>
      <c r="J36" s="401"/>
      <c r="K36" s="122"/>
    </row>
    <row r="37" spans="1:13" ht="18.75" customHeight="1">
      <c r="A37" s="402" t="s">
        <v>244</v>
      </c>
      <c r="B37" s="403"/>
      <c r="C37" s="403"/>
      <c r="D37" s="403"/>
      <c r="E37" s="403"/>
      <c r="F37" s="403"/>
      <c r="G37" s="403"/>
      <c r="H37" s="403"/>
      <c r="I37" s="403"/>
      <c r="J37" s="403"/>
      <c r="K37" s="404"/>
    </row>
    <row r="38" spans="1:13" s="88" customFormat="1" ht="18.75" customHeight="1">
      <c r="A38" s="277" t="s">
        <v>245</v>
      </c>
      <c r="B38" s="278"/>
      <c r="C38" s="278"/>
      <c r="D38" s="359" t="s">
        <v>246</v>
      </c>
      <c r="E38" s="359"/>
      <c r="F38" s="405" t="s">
        <v>247</v>
      </c>
      <c r="G38" s="406"/>
      <c r="H38" s="278" t="s">
        <v>248</v>
      </c>
      <c r="I38" s="278"/>
      <c r="J38" s="278" t="s">
        <v>249</v>
      </c>
      <c r="K38" s="396"/>
    </row>
    <row r="39" spans="1:13" ht="18.75" customHeight="1">
      <c r="A39" s="96" t="s">
        <v>124</v>
      </c>
      <c r="B39" s="278" t="s">
        <v>250</v>
      </c>
      <c r="C39" s="278"/>
      <c r="D39" s="278"/>
      <c r="E39" s="278"/>
      <c r="F39" s="278"/>
      <c r="G39" s="278"/>
      <c r="H39" s="278"/>
      <c r="I39" s="278"/>
      <c r="J39" s="278"/>
      <c r="K39" s="396"/>
      <c r="M39" s="88"/>
    </row>
    <row r="40" spans="1:13" ht="24" customHeight="1">
      <c r="A40" s="277"/>
      <c r="B40" s="278"/>
      <c r="C40" s="278"/>
      <c r="D40" s="278"/>
      <c r="E40" s="278"/>
      <c r="F40" s="278"/>
      <c r="G40" s="278"/>
      <c r="H40" s="278"/>
      <c r="I40" s="278"/>
      <c r="J40" s="278"/>
      <c r="K40" s="396"/>
    </row>
    <row r="41" spans="1:13" ht="24" customHeight="1">
      <c r="A41" s="277"/>
      <c r="B41" s="278"/>
      <c r="C41" s="278"/>
      <c r="D41" s="278"/>
      <c r="E41" s="278"/>
      <c r="F41" s="278"/>
      <c r="G41" s="278"/>
      <c r="H41" s="278"/>
      <c r="I41" s="278"/>
      <c r="J41" s="278"/>
      <c r="K41" s="396"/>
    </row>
    <row r="42" spans="1:13" ht="32.1" customHeight="1">
      <c r="A42" s="100" t="s">
        <v>135</v>
      </c>
      <c r="B42" s="397" t="s">
        <v>251</v>
      </c>
      <c r="C42" s="397"/>
      <c r="D42" s="101" t="s">
        <v>252</v>
      </c>
      <c r="E42" s="102" t="s">
        <v>253</v>
      </c>
      <c r="F42" s="112">
        <v>44691</v>
      </c>
      <c r="G42" s="113"/>
      <c r="H42" s="398" t="s">
        <v>140</v>
      </c>
      <c r="I42" s="398"/>
      <c r="J42" s="397" t="s">
        <v>141</v>
      </c>
      <c r="K42" s="399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62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219075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247650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238125</xdr:colOff>
                    <xdr:row>22</xdr:row>
                    <xdr:rowOff>104775</xdr:rowOff>
                  </from>
                  <to>
                    <xdr:col>3</xdr:col>
                    <xdr:colOff>352425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247650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323850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323850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2</xdr:col>
                    <xdr:colOff>819150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2</xdr:col>
                    <xdr:colOff>781050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4"/>
  <sheetViews>
    <sheetView workbookViewId="0">
      <selection activeCell="O16" sqref="O16"/>
    </sheetView>
  </sheetViews>
  <sheetFormatPr defaultColWidth="9" defaultRowHeight="14.25"/>
  <cols>
    <col min="1" max="1" width="13.625" style="32" customWidth="1"/>
    <col min="2" max="2" width="8.5" style="32" customWidth="1"/>
    <col min="3" max="3" width="8.5" style="33" customWidth="1"/>
    <col min="4" max="7" width="8.5" style="32" customWidth="1"/>
    <col min="8" max="8" width="2.75" style="32" customWidth="1"/>
    <col min="9" max="9" width="9.125" style="32" customWidth="1"/>
    <col min="10" max="14" width="9.75" style="32" customWidth="1"/>
    <col min="15" max="15" width="9.75" style="34" customWidth="1"/>
    <col min="16" max="253" width="9" style="32"/>
    <col min="254" max="16384" width="9" style="35"/>
  </cols>
  <sheetData>
    <row r="1" spans="1:256" s="32" customFormat="1" ht="29.1" customHeight="1">
      <c r="A1" s="320" t="s">
        <v>143</v>
      </c>
      <c r="B1" s="321"/>
      <c r="C1" s="322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68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</row>
    <row r="2" spans="1:256" s="32" customFormat="1" ht="20.100000000000001" customHeight="1">
      <c r="A2" s="37" t="s">
        <v>61</v>
      </c>
      <c r="B2" s="323" t="s">
        <v>254</v>
      </c>
      <c r="C2" s="324"/>
      <c r="D2" s="38" t="s">
        <v>67</v>
      </c>
      <c r="E2" s="325" t="s">
        <v>255</v>
      </c>
      <c r="F2" s="325"/>
      <c r="G2" s="325"/>
      <c r="H2" s="329"/>
      <c r="I2" s="69" t="s">
        <v>56</v>
      </c>
      <c r="J2" s="326" t="s">
        <v>57</v>
      </c>
      <c r="K2" s="326"/>
      <c r="L2" s="326"/>
      <c r="M2" s="326"/>
      <c r="N2" s="327"/>
      <c r="O2" s="70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</row>
    <row r="3" spans="1:256" s="32" customFormat="1">
      <c r="A3" s="39" t="s">
        <v>174</v>
      </c>
      <c r="B3" s="40"/>
      <c r="C3" s="41"/>
      <c r="D3" s="328" t="s">
        <v>144</v>
      </c>
      <c r="E3" s="328"/>
      <c r="F3" s="328"/>
      <c r="G3" s="40" t="s">
        <v>145</v>
      </c>
      <c r="H3" s="330"/>
      <c r="I3" s="40"/>
      <c r="J3" s="41"/>
      <c r="K3" s="328" t="s">
        <v>144</v>
      </c>
      <c r="L3" s="328"/>
      <c r="M3" s="328"/>
      <c r="N3" s="40" t="s">
        <v>145</v>
      </c>
      <c r="O3" s="71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</row>
    <row r="4" spans="1:256" s="32" customFormat="1" ht="15">
      <c r="A4" s="39" t="s">
        <v>146</v>
      </c>
      <c r="B4" s="42" t="s">
        <v>111</v>
      </c>
      <c r="C4" s="42" t="s">
        <v>112</v>
      </c>
      <c r="D4" s="42" t="s">
        <v>113</v>
      </c>
      <c r="E4" s="42" t="s">
        <v>114</v>
      </c>
      <c r="F4" s="42" t="s">
        <v>115</v>
      </c>
      <c r="G4" s="42" t="s">
        <v>116</v>
      </c>
      <c r="H4" s="330"/>
      <c r="I4" s="42" t="s">
        <v>111</v>
      </c>
      <c r="J4" s="42" t="s">
        <v>112</v>
      </c>
      <c r="K4" s="42" t="s">
        <v>113</v>
      </c>
      <c r="L4" s="42" t="s">
        <v>114</v>
      </c>
      <c r="M4" s="42" t="s">
        <v>115</v>
      </c>
      <c r="N4" s="42" t="s">
        <v>116</v>
      </c>
      <c r="O4" s="72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</row>
    <row r="5" spans="1:256" s="32" customFormat="1" ht="16.5">
      <c r="A5" s="39" t="s">
        <v>147</v>
      </c>
      <c r="B5" s="43">
        <f t="shared" ref="B5:B7" si="0">C5-4</f>
        <v>41</v>
      </c>
      <c r="C5" s="43">
        <v>45</v>
      </c>
      <c r="D5" s="43">
        <f t="shared" ref="D5:G5" si="1">C5+4</f>
        <v>49</v>
      </c>
      <c r="E5" s="43">
        <f t="shared" si="1"/>
        <v>53</v>
      </c>
      <c r="F5" s="43">
        <f t="shared" si="1"/>
        <v>57</v>
      </c>
      <c r="G5" s="43">
        <f t="shared" si="1"/>
        <v>61</v>
      </c>
      <c r="H5" s="331"/>
      <c r="I5" s="73"/>
      <c r="J5" s="74"/>
      <c r="K5" s="75"/>
      <c r="L5" s="75" t="s">
        <v>256</v>
      </c>
      <c r="M5" s="75" t="s">
        <v>257</v>
      </c>
      <c r="N5" s="75" t="s">
        <v>258</v>
      </c>
      <c r="O5" s="76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</row>
    <row r="6" spans="1:256" s="32" customFormat="1" ht="21" customHeight="1">
      <c r="A6" s="39" t="s">
        <v>148</v>
      </c>
      <c r="B6" s="43">
        <f t="shared" si="0"/>
        <v>72</v>
      </c>
      <c r="C6" s="44">
        <v>76</v>
      </c>
      <c r="D6" s="43">
        <f>C6+4</f>
        <v>80</v>
      </c>
      <c r="E6" s="43">
        <f t="shared" ref="E6:G6" si="2">D6+6</f>
        <v>86</v>
      </c>
      <c r="F6" s="43">
        <f t="shared" si="2"/>
        <v>92</v>
      </c>
      <c r="G6" s="43">
        <f t="shared" si="2"/>
        <v>98</v>
      </c>
      <c r="H6" s="331"/>
      <c r="I6" s="77"/>
      <c r="J6" s="77"/>
      <c r="K6" s="78"/>
      <c r="L6" s="77" t="s">
        <v>259</v>
      </c>
      <c r="M6" s="77" t="s">
        <v>260</v>
      </c>
      <c r="N6" s="77" t="s">
        <v>261</v>
      </c>
      <c r="O6" s="79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</row>
    <row r="7" spans="1:256" s="32" customFormat="1" ht="21" customHeight="1">
      <c r="A7" s="39" t="s">
        <v>262</v>
      </c>
      <c r="B7" s="43">
        <f t="shared" si="0"/>
        <v>70</v>
      </c>
      <c r="C7" s="43">
        <v>74</v>
      </c>
      <c r="D7" s="43">
        <f>C7+4</f>
        <v>78</v>
      </c>
      <c r="E7" s="43">
        <f t="shared" ref="E7:G7" si="3">D7+6</f>
        <v>84</v>
      </c>
      <c r="F7" s="43">
        <f t="shared" si="3"/>
        <v>90</v>
      </c>
      <c r="G7" s="43">
        <f t="shared" si="3"/>
        <v>96</v>
      </c>
      <c r="H7" s="331"/>
      <c r="I7" s="80"/>
      <c r="J7" s="80"/>
      <c r="K7" s="80"/>
      <c r="L7" s="80" t="s">
        <v>263</v>
      </c>
      <c r="M7" s="80" t="s">
        <v>264</v>
      </c>
      <c r="N7" s="80" t="s">
        <v>265</v>
      </c>
      <c r="O7" s="81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</row>
    <row r="8" spans="1:256" s="32" customFormat="1" ht="21" customHeight="1">
      <c r="A8" s="39" t="s">
        <v>150</v>
      </c>
      <c r="B8" s="43">
        <f>C8-1.5</f>
        <v>28.5</v>
      </c>
      <c r="C8" s="43">
        <v>30</v>
      </c>
      <c r="D8" s="43">
        <f t="shared" ref="D8:G8" si="4">C8+2.2</f>
        <v>32.200000000000003</v>
      </c>
      <c r="E8" s="43">
        <f t="shared" si="4"/>
        <v>34.400000000000006</v>
      </c>
      <c r="F8" s="43">
        <f t="shared" si="4"/>
        <v>36.600000000000009</v>
      </c>
      <c r="G8" s="43">
        <f t="shared" si="4"/>
        <v>38.800000000000011</v>
      </c>
      <c r="H8" s="331"/>
      <c r="I8" s="80"/>
      <c r="J8" s="80"/>
      <c r="K8" s="80"/>
      <c r="L8" s="80" t="s">
        <v>266</v>
      </c>
      <c r="M8" s="80" t="s">
        <v>258</v>
      </c>
      <c r="N8" s="80" t="s">
        <v>267</v>
      </c>
      <c r="O8" s="81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</row>
    <row r="9" spans="1:256" s="32" customFormat="1" ht="21" customHeight="1">
      <c r="A9" s="39" t="s">
        <v>268</v>
      </c>
      <c r="B9" s="43">
        <f t="shared" ref="B9:B11" si="5">C9-1</f>
        <v>38</v>
      </c>
      <c r="C9" s="43">
        <v>39</v>
      </c>
      <c r="D9" s="43">
        <f t="shared" ref="D9:D11" si="6">C9+1</f>
        <v>40</v>
      </c>
      <c r="E9" s="43">
        <f t="shared" ref="E9:G9" si="7">D9+1.5</f>
        <v>41.5</v>
      </c>
      <c r="F9" s="43">
        <f t="shared" si="7"/>
        <v>43</v>
      </c>
      <c r="G9" s="43">
        <f t="shared" si="7"/>
        <v>44.5</v>
      </c>
      <c r="H9" s="331"/>
      <c r="I9" s="80"/>
      <c r="J9" s="80"/>
      <c r="K9" s="80"/>
      <c r="L9" s="80" t="s">
        <v>269</v>
      </c>
      <c r="M9" s="80" t="s">
        <v>270</v>
      </c>
      <c r="N9" s="80" t="s">
        <v>271</v>
      </c>
      <c r="O9" s="81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</row>
    <row r="10" spans="1:256" s="32" customFormat="1" ht="21" customHeight="1">
      <c r="A10" s="39" t="s">
        <v>151</v>
      </c>
      <c r="B10" s="43">
        <f t="shared" si="5"/>
        <v>45</v>
      </c>
      <c r="C10" s="43">
        <v>46</v>
      </c>
      <c r="D10" s="43">
        <f t="shared" si="6"/>
        <v>47</v>
      </c>
      <c r="E10" s="43">
        <f t="shared" ref="E10:G10" si="8">D10+1.5</f>
        <v>48.5</v>
      </c>
      <c r="F10" s="43">
        <f t="shared" si="8"/>
        <v>50</v>
      </c>
      <c r="G10" s="43">
        <f t="shared" si="8"/>
        <v>51.5</v>
      </c>
      <c r="H10" s="331"/>
      <c r="I10" s="80"/>
      <c r="J10" s="80"/>
      <c r="K10" s="80"/>
      <c r="L10" s="80" t="s">
        <v>272</v>
      </c>
      <c r="M10" s="80" t="s">
        <v>273</v>
      </c>
      <c r="N10" s="80" t="s">
        <v>274</v>
      </c>
      <c r="O10" s="81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</row>
    <row r="11" spans="1:256" s="32" customFormat="1" ht="21" customHeight="1">
      <c r="A11" s="45" t="s">
        <v>275</v>
      </c>
      <c r="B11" s="46">
        <f t="shared" si="5"/>
        <v>13</v>
      </c>
      <c r="C11" s="46">
        <v>14</v>
      </c>
      <c r="D11" s="46">
        <f t="shared" si="6"/>
        <v>15</v>
      </c>
      <c r="E11" s="46">
        <f t="shared" ref="E11:G11" si="9">D11+1</f>
        <v>16</v>
      </c>
      <c r="F11" s="46">
        <f t="shared" si="9"/>
        <v>17</v>
      </c>
      <c r="G11" s="46">
        <f t="shared" si="9"/>
        <v>18</v>
      </c>
      <c r="H11" s="331"/>
      <c r="I11" s="80"/>
      <c r="J11" s="80"/>
      <c r="K11" s="80"/>
      <c r="L11" s="80" t="s">
        <v>276</v>
      </c>
      <c r="M11" s="80" t="s">
        <v>277</v>
      </c>
      <c r="N11" s="80" t="s">
        <v>274</v>
      </c>
      <c r="O11" s="81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</row>
    <row r="12" spans="1:256" s="32" customFormat="1" ht="21" customHeight="1">
      <c r="A12" s="45" t="s">
        <v>153</v>
      </c>
      <c r="B12" s="47">
        <f>C12-1.2</f>
        <v>13.3</v>
      </c>
      <c r="C12" s="47">
        <v>14.5</v>
      </c>
      <c r="D12" s="47">
        <f>C12+1.2</f>
        <v>15.7</v>
      </c>
      <c r="E12" s="47">
        <f>D12+1.2</f>
        <v>16.899999999999999</v>
      </c>
      <c r="F12" s="47">
        <f>E12+1.2</f>
        <v>18.099999999999998</v>
      </c>
      <c r="G12" s="47">
        <f>F12+0.8</f>
        <v>18.899999999999999</v>
      </c>
      <c r="H12" s="331"/>
      <c r="I12" s="80"/>
      <c r="J12" s="80"/>
      <c r="K12" s="80"/>
      <c r="L12" s="80" t="s">
        <v>276</v>
      </c>
      <c r="M12" s="80" t="s">
        <v>278</v>
      </c>
      <c r="N12" s="80" t="s">
        <v>279</v>
      </c>
      <c r="O12" s="81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</row>
    <row r="13" spans="1:256" s="32" customFormat="1" ht="21" customHeight="1">
      <c r="A13" s="45" t="s">
        <v>280</v>
      </c>
      <c r="B13" s="48">
        <f>C13-1</f>
        <v>12</v>
      </c>
      <c r="C13" s="48">
        <v>13</v>
      </c>
      <c r="D13" s="48">
        <f>C13+1</f>
        <v>14</v>
      </c>
      <c r="E13" s="48">
        <f>D13+1</f>
        <v>15</v>
      </c>
      <c r="F13" s="48">
        <f>E13+1</f>
        <v>16</v>
      </c>
      <c r="G13" s="48">
        <f>F13+0.6</f>
        <v>16.600000000000001</v>
      </c>
      <c r="H13" s="331"/>
      <c r="I13" s="80"/>
      <c r="J13" s="80"/>
      <c r="K13" s="80"/>
      <c r="L13" s="80" t="s">
        <v>281</v>
      </c>
      <c r="M13" s="80" t="s">
        <v>256</v>
      </c>
      <c r="N13" s="80" t="s">
        <v>282</v>
      </c>
      <c r="O13" s="81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</row>
    <row r="14" spans="1:256" s="32" customFormat="1" ht="21" customHeight="1">
      <c r="A14" s="49" t="s">
        <v>283</v>
      </c>
      <c r="B14" s="50">
        <f>C14</f>
        <v>1.2</v>
      </c>
      <c r="C14" s="50">
        <v>1.2</v>
      </c>
      <c r="D14" s="50">
        <f t="shared" ref="D14:G14" si="10">C14</f>
        <v>1.2</v>
      </c>
      <c r="E14" s="50">
        <f t="shared" si="10"/>
        <v>1.2</v>
      </c>
      <c r="F14" s="50">
        <f t="shared" si="10"/>
        <v>1.2</v>
      </c>
      <c r="G14" s="50">
        <f t="shared" si="10"/>
        <v>1.2</v>
      </c>
      <c r="H14" s="331"/>
      <c r="I14" s="80"/>
      <c r="J14" s="80"/>
      <c r="K14" s="80"/>
      <c r="L14" s="80" t="s">
        <v>196</v>
      </c>
      <c r="M14" s="80" t="s">
        <v>196</v>
      </c>
      <c r="N14" s="80" t="s">
        <v>196</v>
      </c>
      <c r="O14" s="81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</row>
    <row r="15" spans="1:256" s="32" customFormat="1" ht="21" customHeight="1">
      <c r="A15" s="51"/>
      <c r="B15" s="52"/>
      <c r="C15" s="52"/>
      <c r="D15" s="53"/>
      <c r="E15" s="52"/>
      <c r="F15" s="52"/>
      <c r="G15" s="52"/>
      <c r="H15" s="331"/>
      <c r="I15" s="80"/>
      <c r="J15" s="80"/>
      <c r="K15" s="80"/>
      <c r="L15" s="80"/>
      <c r="M15" s="80"/>
      <c r="N15" s="80"/>
      <c r="O15" s="81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</row>
    <row r="16" spans="1:256" s="32" customFormat="1" ht="21" customHeight="1">
      <c r="A16" s="51"/>
      <c r="B16" s="52"/>
      <c r="C16" s="52"/>
      <c r="D16" s="53"/>
      <c r="E16" s="52"/>
      <c r="F16" s="52"/>
      <c r="G16" s="52"/>
      <c r="H16" s="331"/>
      <c r="I16" s="80"/>
      <c r="J16" s="80"/>
      <c r="K16" s="80"/>
      <c r="L16" s="80"/>
      <c r="M16" s="80"/>
      <c r="N16" s="80"/>
      <c r="O16" s="81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</row>
    <row r="17" spans="1:256" s="32" customFormat="1" ht="21" customHeight="1">
      <c r="A17" s="51"/>
      <c r="B17" s="52"/>
      <c r="C17" s="52"/>
      <c r="D17" s="53"/>
      <c r="E17" s="52"/>
      <c r="F17" s="52"/>
      <c r="G17" s="52"/>
      <c r="H17" s="331"/>
      <c r="I17" s="80"/>
      <c r="J17" s="80"/>
      <c r="K17" s="80"/>
      <c r="L17" s="80"/>
      <c r="M17" s="80"/>
      <c r="N17" s="80"/>
      <c r="O17" s="81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</row>
    <row r="18" spans="1:256" s="32" customFormat="1" ht="21" customHeight="1">
      <c r="A18" s="51"/>
      <c r="B18" s="52"/>
      <c r="C18" s="52"/>
      <c r="D18" s="54"/>
      <c r="E18" s="52"/>
      <c r="F18" s="52"/>
      <c r="G18" s="52"/>
      <c r="H18" s="331"/>
      <c r="I18" s="80"/>
      <c r="J18" s="80"/>
      <c r="K18" s="80"/>
      <c r="L18" s="80"/>
      <c r="M18" s="80"/>
      <c r="N18" s="80"/>
      <c r="O18" s="81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</row>
    <row r="19" spans="1:256" s="32" customFormat="1" ht="21" customHeight="1">
      <c r="A19" s="55"/>
      <c r="B19" s="56"/>
      <c r="C19" s="56"/>
      <c r="D19" s="56"/>
      <c r="E19" s="56"/>
      <c r="F19" s="56"/>
      <c r="G19" s="56"/>
      <c r="H19" s="331"/>
      <c r="I19" s="80"/>
      <c r="J19" s="80"/>
      <c r="K19" s="80"/>
      <c r="L19" s="80"/>
      <c r="M19" s="80"/>
      <c r="N19" s="80"/>
      <c r="O19" s="81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</row>
    <row r="20" spans="1:256" s="32" customFormat="1" ht="21" customHeight="1">
      <c r="A20" s="57"/>
      <c r="B20" s="58"/>
      <c r="C20" s="58"/>
      <c r="D20" s="58"/>
      <c r="E20" s="58"/>
      <c r="F20" s="58"/>
      <c r="G20" s="58"/>
      <c r="H20" s="331"/>
      <c r="I20" s="80"/>
      <c r="J20" s="80"/>
      <c r="K20" s="80"/>
      <c r="L20" s="80"/>
      <c r="M20" s="80"/>
      <c r="N20" s="80"/>
      <c r="O20" s="81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</row>
    <row r="21" spans="1:256" s="32" customFormat="1" ht="21" customHeight="1">
      <c r="A21" s="59"/>
      <c r="B21" s="60"/>
      <c r="C21" s="60"/>
      <c r="D21" s="61"/>
      <c r="E21" s="60"/>
      <c r="F21" s="60"/>
      <c r="G21" s="60"/>
      <c r="H21" s="332"/>
      <c r="I21" s="82"/>
      <c r="J21" s="82"/>
      <c r="K21" s="83"/>
      <c r="L21" s="82"/>
      <c r="M21" s="82"/>
      <c r="N21" s="83"/>
      <c r="O21" s="84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</row>
    <row r="22" spans="1:256" s="32" customFormat="1" ht="16.5">
      <c r="A22" s="62"/>
      <c r="B22" s="63"/>
      <c r="C22" s="63"/>
      <c r="D22" s="64"/>
      <c r="E22" s="63"/>
      <c r="F22" s="63"/>
      <c r="G22" s="65"/>
      <c r="O22" s="68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</row>
    <row r="23" spans="1:256" s="32" customFormat="1">
      <c r="A23" s="66" t="s">
        <v>156</v>
      </c>
      <c r="B23" s="66"/>
      <c r="C23" s="67"/>
      <c r="O23" s="68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</row>
    <row r="24" spans="1:256" s="32" customFormat="1">
      <c r="C24" s="33"/>
      <c r="I24" s="85" t="s">
        <v>157</v>
      </c>
      <c r="J24" s="86"/>
      <c r="K24" s="85" t="s">
        <v>158</v>
      </c>
      <c r="L24" s="85"/>
      <c r="M24" s="85" t="s">
        <v>159</v>
      </c>
      <c r="O24" s="68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</row>
  </sheetData>
  <mergeCells count="7">
    <mergeCell ref="A1:N1"/>
    <mergeCell ref="B2:C2"/>
    <mergeCell ref="E2:G2"/>
    <mergeCell ref="J2:N2"/>
    <mergeCell ref="D3:F3"/>
    <mergeCell ref="K3:M3"/>
    <mergeCell ref="H2:H21"/>
  </mergeCells>
  <phoneticPr fontId="62" type="noConversion"/>
  <pageMargins left="0.27500000000000002" right="0.118055555555556" top="0.51180555555555596" bottom="0.156944444444444" header="0.5" footer="0.118055555555556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1"/>
  <sheetViews>
    <sheetView workbookViewId="0">
      <selection activeCell="E14" sqref="E14"/>
    </sheetView>
  </sheetViews>
  <sheetFormatPr defaultColWidth="9" defaultRowHeight="13.5"/>
  <cols>
    <col min="1" max="1" width="7" style="1" customWidth="1"/>
    <col min="2" max="2" width="12.125" style="1" customWidth="1"/>
    <col min="3" max="3" width="12.875" style="1" customWidth="1"/>
    <col min="4" max="4" width="9.75" style="1" customWidth="1"/>
    <col min="5" max="5" width="14.375" style="1" customWidth="1"/>
    <col min="6" max="6" width="11.375" style="1" customWidth="1"/>
    <col min="7" max="7" width="8" style="1" customWidth="1"/>
    <col min="8" max="8" width="11.625" style="1" customWidth="1"/>
    <col min="9" max="12" width="10" style="1" customWidth="1"/>
    <col min="13" max="14" width="9.125" style="1" customWidth="1"/>
    <col min="15" max="15" width="10.625" style="1" customWidth="1"/>
    <col min="16" max="16384" width="9" style="1"/>
  </cols>
  <sheetData>
    <row r="1" spans="1:15" ht="28.5" customHeight="1">
      <c r="A1" s="438" t="s">
        <v>284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</row>
    <row r="2" spans="1:15" s="2" customFormat="1" ht="18" customHeight="1">
      <c r="A2" s="447" t="s">
        <v>285</v>
      </c>
      <c r="B2" s="448" t="s">
        <v>286</v>
      </c>
      <c r="C2" s="448" t="s">
        <v>287</v>
      </c>
      <c r="D2" s="448" t="s">
        <v>288</v>
      </c>
      <c r="E2" s="448" t="s">
        <v>289</v>
      </c>
      <c r="F2" s="448" t="s">
        <v>290</v>
      </c>
      <c r="G2" s="448" t="s">
        <v>291</v>
      </c>
      <c r="H2" s="448" t="s">
        <v>292</v>
      </c>
      <c r="I2" s="4" t="s">
        <v>293</v>
      </c>
      <c r="J2" s="4" t="s">
        <v>294</v>
      </c>
      <c r="K2" s="4" t="s">
        <v>295</v>
      </c>
      <c r="L2" s="4" t="s">
        <v>296</v>
      </c>
      <c r="M2" s="4" t="s">
        <v>297</v>
      </c>
      <c r="N2" s="448" t="s">
        <v>298</v>
      </c>
      <c r="O2" s="448" t="s">
        <v>299</v>
      </c>
    </row>
    <row r="3" spans="1:15" s="2" customFormat="1" ht="18" customHeight="1">
      <c r="A3" s="447"/>
      <c r="B3" s="449"/>
      <c r="C3" s="449"/>
      <c r="D3" s="449"/>
      <c r="E3" s="449"/>
      <c r="F3" s="449"/>
      <c r="G3" s="449"/>
      <c r="H3" s="449"/>
      <c r="I3" s="4" t="s">
        <v>240</v>
      </c>
      <c r="J3" s="4" t="s">
        <v>240</v>
      </c>
      <c r="K3" s="4" t="s">
        <v>240</v>
      </c>
      <c r="L3" s="4" t="s">
        <v>240</v>
      </c>
      <c r="M3" s="4" t="s">
        <v>240</v>
      </c>
      <c r="N3" s="449"/>
      <c r="O3" s="449"/>
    </row>
    <row r="4" spans="1:15" ht="14.25" customHeight="1">
      <c r="A4" s="16">
        <v>1</v>
      </c>
      <c r="B4" s="14" t="s">
        <v>300</v>
      </c>
      <c r="C4" s="30" t="s">
        <v>301</v>
      </c>
      <c r="D4" s="16" t="s">
        <v>119</v>
      </c>
      <c r="E4" s="9" t="s">
        <v>62</v>
      </c>
      <c r="F4" s="16" t="s">
        <v>57</v>
      </c>
      <c r="G4" s="6" t="s">
        <v>65</v>
      </c>
      <c r="H4" s="6" t="s">
        <v>65</v>
      </c>
      <c r="I4" s="16">
        <v>1</v>
      </c>
      <c r="J4" s="16">
        <v>0</v>
      </c>
      <c r="K4" s="16">
        <v>2</v>
      </c>
      <c r="L4" s="16"/>
      <c r="M4" s="16"/>
      <c r="N4" s="16">
        <v>3</v>
      </c>
      <c r="O4" s="6"/>
    </row>
    <row r="5" spans="1:15" ht="14.25" customHeight="1">
      <c r="A5" s="16">
        <v>2</v>
      </c>
      <c r="B5" s="17" t="s">
        <v>302</v>
      </c>
      <c r="C5" s="30" t="s">
        <v>301</v>
      </c>
      <c r="D5" s="16" t="s">
        <v>303</v>
      </c>
      <c r="E5" s="9" t="s">
        <v>62</v>
      </c>
      <c r="F5" s="16" t="s">
        <v>57</v>
      </c>
      <c r="G5" s="6" t="s">
        <v>65</v>
      </c>
      <c r="H5" s="6" t="s">
        <v>65</v>
      </c>
      <c r="I5" s="16">
        <v>1</v>
      </c>
      <c r="J5" s="16">
        <v>0</v>
      </c>
      <c r="K5" s="16">
        <v>1</v>
      </c>
      <c r="L5" s="16"/>
      <c r="M5" s="16">
        <v>1</v>
      </c>
      <c r="N5" s="16">
        <v>4</v>
      </c>
      <c r="O5" s="6"/>
    </row>
    <row r="6" spans="1:15" ht="14.25" customHeight="1">
      <c r="A6" s="16"/>
      <c r="B6" s="16"/>
      <c r="C6" s="7"/>
      <c r="D6" s="16"/>
      <c r="E6" s="6"/>
      <c r="F6" s="16"/>
      <c r="G6" s="6"/>
      <c r="H6" s="6"/>
      <c r="I6" s="16"/>
      <c r="J6" s="16"/>
      <c r="K6" s="16"/>
      <c r="L6" s="16"/>
      <c r="M6" s="16"/>
      <c r="N6" s="16"/>
      <c r="O6" s="7"/>
    </row>
    <row r="7" spans="1:15" ht="14.25" customHeight="1">
      <c r="A7" s="16"/>
      <c r="B7" s="16"/>
      <c r="C7" s="7"/>
      <c r="D7" s="16"/>
      <c r="E7" s="6"/>
      <c r="F7" s="16"/>
      <c r="G7" s="6"/>
      <c r="H7" s="6"/>
      <c r="I7" s="16"/>
      <c r="J7" s="16"/>
      <c r="K7" s="16"/>
      <c r="L7" s="16"/>
      <c r="M7" s="16"/>
      <c r="N7" s="16"/>
      <c r="O7" s="7"/>
    </row>
    <row r="8" spans="1:15" ht="14.25" customHeight="1">
      <c r="A8" s="16"/>
      <c r="B8" s="16"/>
      <c r="C8" s="7"/>
      <c r="D8" s="16"/>
      <c r="E8" s="6"/>
      <c r="F8" s="16"/>
      <c r="G8" s="6"/>
      <c r="H8" s="6"/>
      <c r="I8" s="6"/>
      <c r="J8" s="6"/>
      <c r="K8" s="6"/>
      <c r="L8" s="7"/>
      <c r="M8" s="7"/>
      <c r="N8" s="16"/>
      <c r="O8" s="7"/>
    </row>
    <row r="9" spans="1:15" ht="14.25" customHeight="1">
      <c r="A9" s="7"/>
      <c r="B9" s="7"/>
      <c r="C9" s="31"/>
      <c r="D9" s="16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s="3" customFormat="1" ht="29.25" customHeight="1">
      <c r="A10" s="439" t="s">
        <v>304</v>
      </c>
      <c r="B10" s="440"/>
      <c r="C10" s="440"/>
      <c r="D10" s="441"/>
      <c r="E10" s="442"/>
      <c r="F10" s="443"/>
      <c r="G10" s="443"/>
      <c r="H10" s="443"/>
      <c r="I10" s="444"/>
      <c r="J10" s="439" t="s">
        <v>305</v>
      </c>
      <c r="K10" s="440"/>
      <c r="L10" s="440"/>
      <c r="M10" s="441"/>
      <c r="N10" s="11"/>
      <c r="O10" s="13"/>
    </row>
    <row r="11" spans="1:15" ht="72.95" customHeight="1">
      <c r="A11" s="445" t="s">
        <v>306</v>
      </c>
      <c r="B11" s="446"/>
      <c r="C11" s="446"/>
      <c r="D11" s="446"/>
      <c r="E11" s="446"/>
      <c r="F11" s="446"/>
      <c r="G11" s="446"/>
      <c r="H11" s="446"/>
      <c r="I11" s="446"/>
      <c r="J11" s="446"/>
      <c r="K11" s="446"/>
      <c r="L11" s="446"/>
      <c r="M11" s="446"/>
      <c r="N11" s="446"/>
      <c r="O11" s="446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62" type="noConversion"/>
  <dataValidations count="1">
    <dataValidation type="list" allowBlank="1" showInputMessage="1" showErrorMessage="1" sqref="O1 O3 O4 O5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2022-11-02T03:44:56Z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388C90251F5A4125B646561BABFCF5D4</vt:lpwstr>
  </property>
  <property fmtid="{D5CDD505-2E9C-101B-9397-08002B2CF9AE}" pid="4" name="KSOReadingLayout">
    <vt:bool>true</vt:bool>
  </property>
</Properties>
</file>