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首期!$A$1:$K$51</definedName>
  </definedNames>
  <calcPr calcId="144525" concurrentCalc="0"/>
</workbook>
</file>

<file path=xl/sharedStrings.xml><?xml version="1.0" encoding="utf-8"?>
<sst xmlns="http://schemas.openxmlformats.org/spreadsheetml/2006/main" count="763" uniqueCount="361">
  <si>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</si>
  <si>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</si>
  <si>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</si>
  <si>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</si>
  <si>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</si>
  <si>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</si>
  <si>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</si>
  <si>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</si>
  <si>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</si>
  <si>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</si>
  <si>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</si>
  <si>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</si>
  <si>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</si>
  <si>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</si>
  <si>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</si>
  <si>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</si>
  <si>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</si>
  <si>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</si>
  <si>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</si>
  <si>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</si>
  <si>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</si>
  <si>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</si>
  <si>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</si>
  <si>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</si>
  <si>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</si>
  <si>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</si>
  <si>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</si>
  <si>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</si>
  <si>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</si>
  <si>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</si>
  <si>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</si>
  <si>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</si>
  <si>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</si>
  <si>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</si>
  <si>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</si>
  <si>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</si>
  <si>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</si>
  <si>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</si>
  <si>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</si>
  <si>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</si>
  <si>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</si>
  <si>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</si>
  <si>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</si>
  <si>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</si>
  <si>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</si>
  <si>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</si>
  <si>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</si>
  <si>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</si>
  <si>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</si>
  <si>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</si>
  <si>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</si>
  <si>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</si>
  <si>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</si>
  <si>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</si>
  <si>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</si>
  <si>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</si>
  <si>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</si>
  <si>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</si>
  <si>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</si>
  <si>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</si>
  <si>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</si>
  <si>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</si>
  <si>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</si>
  <si>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TABBFK92892</t>
  </si>
  <si>
    <t>合同交期</t>
  </si>
  <si>
    <t>产前确认样</t>
  </si>
  <si>
    <t>有</t>
  </si>
  <si>
    <t>无</t>
  </si>
  <si>
    <t>品名</t>
  </si>
  <si>
    <t>女式冲锋衣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</si>
  <si>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</si>
  <si>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</si>
  <si>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</si>
  <si>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</si>
  <si>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</si>
  <si>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</si>
  <si>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</si>
  <si>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</si>
  <si>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</si>
  <si>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CGDD22072900009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</si>
  <si>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</si>
  <si>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</si>
  <si>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</si>
  <si>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</si>
  <si>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</si>
  <si>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</si>
  <si>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</si>
  <si>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</si>
  <si>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</si>
  <si>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</si>
  <si>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</si>
  <si>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</si>
  <si>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</si>
  <si>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</si>
  <si>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</si>
  <si>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</si>
  <si>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</si>
  <si>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</si>
  <si>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</si>
  <si>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</si>
  <si>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</si>
  <si>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</si>
  <si>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</si>
  <si>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</si>
  <si>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</si>
  <si>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</si>
  <si>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</si>
  <si>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</si>
  <si>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</si>
  <si>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</si>
  <si>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</si>
  <si>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</si>
  <si>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</si>
  <si>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</si>
  <si>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</si>
  <si>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</si>
  <si>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</si>
  <si>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</si>
  <si>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</si>
  <si>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蓝色6件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</si>
  <si>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</si>
  <si>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</si>
  <si>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</si>
  <si>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</si>
  <si>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</si>
  <si>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1.下摆/帽口有斜绺</t>
  </si>
  <si>
    <t>2.前门襟不平整</t>
  </si>
  <si>
    <t>3.双面胶略有起泡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</si>
  <si>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</si>
  <si>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</si>
  <si>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</si>
  <si>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</si>
  <si>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</si>
  <si>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</si>
  <si>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</si>
  <si>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</si>
  <si>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</si>
  <si>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</si>
  <si>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</si>
  <si>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</si>
  <si>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</si>
  <si>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</si>
  <si>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</si>
  <si>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</si>
  <si>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</si>
  <si>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</si>
  <si>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</si>
  <si>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</si>
  <si>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</si>
  <si>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</si>
  <si>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</si>
  <si>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</si>
  <si>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</si>
  <si>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</si>
  <si>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</si>
  <si>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后中长</t>
  </si>
  <si>
    <t>0</t>
  </si>
  <si>
    <t>前中长</t>
  </si>
  <si>
    <t>-0.5</t>
  </si>
  <si>
    <t>胸围</t>
  </si>
  <si>
    <t>腰围</t>
  </si>
  <si>
    <t>摆围</t>
  </si>
  <si>
    <t>肩宽</t>
  </si>
  <si>
    <t>肩点袖长（包含马蹄袖）</t>
  </si>
  <si>
    <t>袖肥/2（参考值）</t>
  </si>
  <si>
    <t>袖肘围/2</t>
  </si>
  <si>
    <t>袖口围/2</t>
  </si>
  <si>
    <t>前领高</t>
  </si>
  <si>
    <t>下领围</t>
  </si>
  <si>
    <t>帽高</t>
  </si>
  <si>
    <t>帽宽</t>
  </si>
  <si>
    <t>帽后拉链</t>
  </si>
  <si>
    <t>插手袋长</t>
  </si>
  <si>
    <t xml:space="preserve">     初期请洗测2-3件，有问题的另加测量数量。</t>
  </si>
  <si>
    <t>验货时间：2022-9-2</t>
  </si>
  <si>
    <t>跟单QC:王淑波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</si>
  <si>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</si>
  <si>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</si>
  <si>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</si>
  <si>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</si>
  <si>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</si>
  <si>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</si>
  <si>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</si>
  <si>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</si>
  <si>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</si>
  <si>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</si>
  <si>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</si>
  <si>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</si>
  <si>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</si>
  <si>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</si>
  <si>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</si>
  <si>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</si>
  <si>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</si>
  <si>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</si>
  <si>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</si>
  <si>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</si>
  <si>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</si>
  <si>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</si>
  <si>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采购凭证编号：CGDD22072900008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</si>
  <si>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</si>
  <si>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</si>
  <si>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</si>
  <si>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</si>
  <si>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</si>
  <si>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</si>
  <si>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</si>
  <si>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</si>
  <si>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</si>
  <si>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</si>
  <si>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</si>
  <si>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</si>
  <si>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</si>
  <si>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</si>
  <si>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②检验明细：紫色：13#25#33#14#26#24#</t>
  </si>
  <si>
    <t>情况说明：</t>
  </si>
  <si>
    <t xml:space="preserve">【问题点描述】  </t>
  </si>
  <si>
    <t>1，帽侧吃纵不平2件。</t>
  </si>
  <si>
    <t>2，门襟两侧吃纵不平2件。</t>
  </si>
  <si>
    <t>3，拼缝压胶褶皱3件。</t>
  </si>
  <si>
    <t>4，有少量脏污、线毛。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</si>
  <si>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</si>
  <si>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</si>
  <si>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</si>
  <si>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</si>
  <si>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</si>
  <si>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</si>
  <si>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</si>
  <si>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</si>
  <si>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服装QC部门</t>
  </si>
  <si>
    <t>检验人</t>
  </si>
  <si>
    <t>周苑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</si>
  <si>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</si>
  <si>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0-0.2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</si>
  <si>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0-1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</si>
  <si>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0-0.5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</si>
  <si>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</si>
  <si>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1-1-0.2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</si>
  <si>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1.0-1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</si>
  <si>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</si>
  <si>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</si>
  <si>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1+0.5.0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</si>
  <si>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0.2.0-0.3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</si>
  <si>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0.2.0+0.3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</si>
  <si>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0+0.3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</si>
  <si>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0.3.00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</si>
  <si>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-0.5.0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</si>
  <si>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0-0.3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</si>
  <si>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0.5.0-0.5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</si>
  <si>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-0.2.0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</si>
  <si>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+0.3.0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</si>
  <si>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0.5.0+0.5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</si>
  <si>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</si>
  <si>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0+0.2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</si>
  <si>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0.2.0-0.3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</si>
  <si>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0-0.2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</si>
  <si>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00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</si>
  <si>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0.3.00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</si>
  <si>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0.2.0-0.2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</si>
  <si>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0.2.0-0.2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</si>
  <si>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</si>
  <si>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</si>
  <si>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</si>
  <si>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</si>
  <si>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</si>
  <si>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</si>
  <si>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</si>
  <si>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</si>
  <si>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</si>
  <si>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</si>
  <si>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</si>
  <si>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</si>
  <si>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</si>
  <si>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</si>
  <si>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</si>
  <si>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</si>
  <si>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</si>
  <si>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1/2</t>
  </si>
  <si>
    <t>G20FW0551</t>
  </si>
  <si>
    <t>紫色</t>
  </si>
  <si>
    <t>台华</t>
  </si>
  <si>
    <t>YES</t>
  </si>
  <si>
    <t>1/1</t>
  </si>
  <si>
    <t>G09FW0440新</t>
  </si>
  <si>
    <t>高级灰</t>
  </si>
  <si>
    <t>制表时间：2022/8/12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</si>
  <si>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</si>
  <si>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</si>
  <si>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</si>
  <si>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</si>
  <si>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</si>
  <si>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</si>
  <si>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</si>
  <si>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</si>
  <si>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</si>
  <si>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</si>
  <si>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2.8%/2%</t>
  </si>
  <si>
    <t>制表时间：2022-8-15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</si>
  <si>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</si>
  <si>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</si>
  <si>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</si>
  <si>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</si>
  <si>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</si>
  <si>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</si>
  <si>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</si>
  <si>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</si>
  <si>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</si>
  <si>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</si>
  <si>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</si>
  <si>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</si>
  <si>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2/2</t>
  </si>
  <si>
    <t>酷丝棉三防硬挺手感</t>
  </si>
  <si>
    <t>G09FW0440</t>
  </si>
  <si>
    <t>探路者logo210T</t>
  </si>
  <si>
    <t xml:space="preserve"> G14FW1100</t>
  </si>
  <si>
    <t xml:space="preserve">140g超细天鹅绒 </t>
  </si>
  <si>
    <t>乾丰</t>
  </si>
  <si>
    <t>KE00389</t>
  </si>
  <si>
    <t>拉链</t>
  </si>
  <si>
    <t>KEE</t>
  </si>
  <si>
    <t xml:space="preserve"> CS00031</t>
  </si>
  <si>
    <t xml:space="preserve">见反光条编织弹力绳 </t>
  </si>
  <si>
    <t>泰丰</t>
  </si>
  <si>
    <t>物料6</t>
  </si>
  <si>
    <t>物料7</t>
  </si>
  <si>
    <t>物料8</t>
  </si>
  <si>
    <t>物料9</t>
  </si>
  <si>
    <t>物料10</t>
  </si>
  <si>
    <t>ZM00053-XXX</t>
  </si>
  <si>
    <t>TOREAD主唛/</t>
  </si>
  <si>
    <t>常美</t>
  </si>
  <si>
    <t>ZM00057-XXX</t>
  </si>
  <si>
    <t>TOREAD主唛/ZZM019/竖向尺码标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</si>
  <si>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</si>
  <si>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</si>
  <si>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</si>
  <si>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</si>
  <si>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</si>
  <si>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</si>
  <si>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</si>
  <si>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</si>
  <si>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</si>
  <si>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</si>
  <si>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</si>
  <si>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</si>
  <si>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</si>
  <si>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</si>
  <si>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</si>
  <si>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</si>
  <si>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</si>
  <si>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</si>
  <si>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左袖/右前兜/后约克</t>
  </si>
  <si>
    <t>印花胶印</t>
  </si>
  <si>
    <t>蓝色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</si>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</sst>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FF0000"/>
      <name val="Arial"/>
      <charset val="0"/>
    </font>
    <font>
      <sz val="11"/>
      <name val="Arial"/>
      <charset val="0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b/>
      <sz val="1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7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35" fillId="12" borderId="75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78" applyNumberFormat="0" applyAlignment="0" applyProtection="0">
      <alignment vertical="center"/>
    </xf>
    <xf numFmtId="0" fontId="49" fillId="16" borderId="74" applyNumberFormat="0" applyAlignment="0" applyProtection="0">
      <alignment vertical="center"/>
    </xf>
    <xf numFmtId="0" fontId="50" fillId="17" borderId="79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0" borderId="81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5" fillId="0" borderId="0">
      <alignment vertical="center"/>
    </xf>
    <xf numFmtId="0" fontId="55" fillId="0" borderId="0">
      <alignment vertical="center"/>
    </xf>
  </cellStyleXfs>
  <cellXfs count="3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Border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2" fillId="3" borderId="9" xfId="51" applyFont="1" applyFill="1" applyBorder="1" applyAlignment="1">
      <alignment horizontal="left" vertical="center"/>
    </xf>
    <xf numFmtId="0" fontId="11" fillId="3" borderId="10" xfId="51" applyFont="1" applyFill="1" applyBorder="1" applyAlignment="1">
      <alignment horizontal="center" vertical="center"/>
    </xf>
    <xf numFmtId="0" fontId="12" fillId="3" borderId="10" xfId="51" applyFont="1" applyFill="1" applyBorder="1" applyAlignment="1">
      <alignment vertical="center"/>
    </xf>
    <xf numFmtId="0" fontId="11" fillId="3" borderId="10" xfId="52" applyFont="1" applyFill="1" applyBorder="1" applyAlignment="1">
      <alignment horizontal="center"/>
    </xf>
    <xf numFmtId="0" fontId="12" fillId="3" borderId="11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0" fontId="13" fillId="0" borderId="2" xfId="14" applyFont="1" applyBorder="1" applyAlignment="1">
      <alignment horizontal="center"/>
    </xf>
    <xf numFmtId="0" fontId="14" fillId="0" borderId="2" xfId="14" applyFont="1" applyBorder="1" applyAlignment="1">
      <alignment horizontal="left"/>
    </xf>
    <xf numFmtId="0" fontId="14" fillId="0" borderId="2" xfId="14" applyFont="1" applyFill="1" applyBorder="1" applyAlignment="1">
      <alignment horizontal="center"/>
    </xf>
    <xf numFmtId="0" fontId="13" fillId="0" borderId="2" xfId="14" applyFont="1" applyFill="1" applyBorder="1" applyAlignment="1">
      <alignment horizontal="center"/>
    </xf>
    <xf numFmtId="0" fontId="11" fillId="3" borderId="12" xfId="52" applyFont="1" applyFill="1" applyBorder="1" applyAlignment="1"/>
    <xf numFmtId="49" fontId="11" fillId="3" borderId="13" xfId="52" applyNumberFormat="1" applyFont="1" applyFill="1" applyBorder="1" applyAlignment="1">
      <alignment horizontal="center"/>
    </xf>
    <xf numFmtId="49" fontId="11" fillId="3" borderId="13" xfId="52" applyNumberFormat="1" applyFont="1" applyFill="1" applyBorder="1" applyAlignment="1">
      <alignment horizontal="right"/>
    </xf>
    <xf numFmtId="49" fontId="11" fillId="3" borderId="13" xfId="52" applyNumberFormat="1" applyFont="1" applyFill="1" applyBorder="1" applyAlignment="1">
      <alignment horizontal="right" vertical="center"/>
    </xf>
    <xf numFmtId="0" fontId="11" fillId="3" borderId="14" xfId="52" applyFont="1" applyFill="1" applyBorder="1" applyAlignment="1">
      <alignment horizontal="center"/>
    </xf>
    <xf numFmtId="0" fontId="12" fillId="3" borderId="0" xfId="52" applyFont="1" applyFill="1"/>
    <xf numFmtId="0" fontId="0" fillId="3" borderId="0" xfId="53" applyFont="1" applyFill="1">
      <alignment vertical="center"/>
    </xf>
    <xf numFmtId="0" fontId="12" fillId="3" borderId="10" xfId="51" applyFont="1" applyFill="1" applyBorder="1" applyAlignment="1">
      <alignment horizontal="left" vertical="center"/>
    </xf>
    <xf numFmtId="0" fontId="11" fillId="3" borderId="15" xfId="51" applyFont="1" applyFill="1" applyBorder="1" applyAlignment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16" xfId="52" applyFont="1" applyFill="1" applyBorder="1" applyAlignment="1" applyProtection="1">
      <alignment horizontal="center" vertical="center"/>
    </xf>
    <xf numFmtId="0" fontId="13" fillId="0" borderId="2" xfId="54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/>
    </xf>
    <xf numFmtId="14" fontId="12" fillId="3" borderId="0" xfId="52" applyNumberFormat="1" applyFont="1" applyFill="1"/>
    <xf numFmtId="0" fontId="15" fillId="0" borderId="0" xfId="51" applyFill="1" applyBorder="1" applyAlignment="1">
      <alignment horizontal="left" vertical="center"/>
    </xf>
    <xf numFmtId="0" fontId="15" fillId="0" borderId="0" xfId="51" applyFont="1" applyFill="1" applyAlignment="1">
      <alignment horizontal="left" vertical="center"/>
    </xf>
    <xf numFmtId="0" fontId="15" fillId="0" borderId="0" xfId="51" applyFill="1" applyAlignment="1">
      <alignment horizontal="left" vertical="center"/>
    </xf>
    <xf numFmtId="0" fontId="16" fillId="0" borderId="17" xfId="51" applyFont="1" applyFill="1" applyBorder="1" applyAlignment="1">
      <alignment horizontal="center" vertical="top"/>
    </xf>
    <xf numFmtId="0" fontId="17" fillId="0" borderId="18" xfId="51" applyFont="1" applyFill="1" applyBorder="1" applyAlignment="1">
      <alignment horizontal="left" vertical="center"/>
    </xf>
    <xf numFmtId="0" fontId="18" fillId="0" borderId="19" xfId="51" applyFont="1" applyFill="1" applyBorder="1" applyAlignment="1">
      <alignment horizontal="center" vertical="center"/>
    </xf>
    <xf numFmtId="0" fontId="17" fillId="0" borderId="19" xfId="51" applyFont="1" applyFill="1" applyBorder="1" applyAlignment="1">
      <alignment horizontal="center" vertical="center"/>
    </xf>
    <xf numFmtId="0" fontId="10" fillId="0" borderId="19" xfId="51" applyFont="1" applyFill="1" applyBorder="1" applyAlignment="1">
      <alignment vertical="center"/>
    </xf>
    <xf numFmtId="0" fontId="17" fillId="0" borderId="19" xfId="51" applyFont="1" applyFill="1" applyBorder="1" applyAlignment="1">
      <alignment vertical="center"/>
    </xf>
    <xf numFmtId="0" fontId="10" fillId="0" borderId="19" xfId="51" applyFont="1" applyFill="1" applyBorder="1" applyAlignment="1">
      <alignment horizontal="center" vertical="center"/>
    </xf>
    <xf numFmtId="0" fontId="17" fillId="0" borderId="20" xfId="51" applyFont="1" applyFill="1" applyBorder="1" applyAlignment="1">
      <alignment vertical="center"/>
    </xf>
    <xf numFmtId="0" fontId="18" fillId="0" borderId="21" xfId="51" applyFont="1" applyFill="1" applyBorder="1" applyAlignment="1">
      <alignment horizontal="center" vertical="center"/>
    </xf>
    <xf numFmtId="0" fontId="17" fillId="0" borderId="21" xfId="51" applyFont="1" applyFill="1" applyBorder="1" applyAlignment="1">
      <alignment vertical="center"/>
    </xf>
    <xf numFmtId="177" fontId="10" fillId="0" borderId="21" xfId="51" applyNumberFormat="1" applyFont="1" applyFill="1" applyBorder="1" applyAlignment="1">
      <alignment horizontal="center" vertical="center"/>
    </xf>
    <xf numFmtId="0" fontId="17" fillId="0" borderId="21" xfId="51" applyFont="1" applyFill="1" applyBorder="1" applyAlignment="1">
      <alignment horizontal="center" vertical="center"/>
    </xf>
    <xf numFmtId="0" fontId="17" fillId="0" borderId="20" xfId="51" applyFont="1" applyFill="1" applyBorder="1" applyAlignment="1">
      <alignment horizontal="left" vertical="center"/>
    </xf>
    <xf numFmtId="0" fontId="18" fillId="0" borderId="21" xfId="51" applyFont="1" applyFill="1" applyBorder="1" applyAlignment="1">
      <alignment horizontal="right" vertical="center"/>
    </xf>
    <xf numFmtId="0" fontId="17" fillId="0" borderId="21" xfId="51" applyFont="1" applyFill="1" applyBorder="1" applyAlignment="1">
      <alignment horizontal="left" vertical="center"/>
    </xf>
    <xf numFmtId="0" fontId="10" fillId="0" borderId="21" xfId="51" applyFont="1" applyFill="1" applyBorder="1" applyAlignment="1">
      <alignment horizontal="center" vertical="center"/>
    </xf>
    <xf numFmtId="0" fontId="17" fillId="0" borderId="22" xfId="51" applyFont="1" applyFill="1" applyBorder="1" applyAlignment="1">
      <alignment vertical="center"/>
    </xf>
    <xf numFmtId="0" fontId="18" fillId="0" borderId="23" xfId="51" applyFont="1" applyFill="1" applyBorder="1" applyAlignment="1">
      <alignment horizontal="center" vertical="center"/>
    </xf>
    <xf numFmtId="0" fontId="17" fillId="0" borderId="23" xfId="51" applyFont="1" applyFill="1" applyBorder="1" applyAlignment="1">
      <alignment vertical="center"/>
    </xf>
    <xf numFmtId="0" fontId="10" fillId="0" borderId="23" xfId="51" applyFont="1" applyFill="1" applyBorder="1" applyAlignment="1">
      <alignment vertical="center"/>
    </xf>
    <xf numFmtId="0" fontId="10" fillId="0" borderId="23" xfId="51" applyFont="1" applyFill="1" applyBorder="1" applyAlignment="1">
      <alignment horizontal="left" vertical="center"/>
    </xf>
    <xf numFmtId="0" fontId="17" fillId="0" borderId="23" xfId="51" applyFont="1" applyFill="1" applyBorder="1" applyAlignment="1">
      <alignment horizontal="left" vertical="center"/>
    </xf>
    <xf numFmtId="0" fontId="17" fillId="0" borderId="0" xfId="51" applyFont="1" applyFill="1" applyBorder="1" applyAlignment="1">
      <alignment vertical="center"/>
    </xf>
    <xf numFmtId="0" fontId="10" fillId="0" borderId="0" xfId="51" applyFont="1" applyFill="1" applyBorder="1" applyAlignment="1">
      <alignment vertical="center"/>
    </xf>
    <xf numFmtId="0" fontId="10" fillId="0" borderId="0" xfId="51" applyFont="1" applyFill="1" applyAlignment="1">
      <alignment horizontal="left" vertical="center"/>
    </xf>
    <xf numFmtId="0" fontId="17" fillId="0" borderId="18" xfId="51" applyFont="1" applyFill="1" applyBorder="1" applyAlignment="1">
      <alignment vertical="center"/>
    </xf>
    <xf numFmtId="0" fontId="17" fillId="0" borderId="24" xfId="51" applyFont="1" applyFill="1" applyBorder="1" applyAlignment="1">
      <alignment horizontal="left" vertical="center"/>
    </xf>
    <xf numFmtId="0" fontId="17" fillId="0" borderId="25" xfId="51" applyFont="1" applyFill="1" applyBorder="1" applyAlignment="1">
      <alignment horizontal="left" vertical="center"/>
    </xf>
    <xf numFmtId="0" fontId="10" fillId="0" borderId="21" xfId="51" applyFont="1" applyFill="1" applyBorder="1" applyAlignment="1">
      <alignment horizontal="left" vertical="center"/>
    </xf>
    <xf numFmtId="0" fontId="10" fillId="0" borderId="21" xfId="51" applyFont="1" applyFill="1" applyBorder="1" applyAlignment="1">
      <alignment vertical="center"/>
    </xf>
    <xf numFmtId="0" fontId="10" fillId="0" borderId="26" xfId="51" applyFont="1" applyFill="1" applyBorder="1" applyAlignment="1">
      <alignment horizontal="center" vertical="center"/>
    </xf>
    <xf numFmtId="0" fontId="10" fillId="0" borderId="27" xfId="51" applyFont="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0" fillId="0" borderId="0" xfId="51" applyFont="1" applyFill="1" applyBorder="1" applyAlignment="1">
      <alignment horizontal="left" vertical="center"/>
    </xf>
    <xf numFmtId="0" fontId="17" fillId="0" borderId="19" xfId="51" applyFont="1" applyFill="1" applyBorder="1" applyAlignment="1">
      <alignment horizontal="left" vertical="center"/>
    </xf>
    <xf numFmtId="0" fontId="10" fillId="0" borderId="20" xfId="51" applyFont="1" applyFill="1" applyBorder="1" applyAlignment="1">
      <alignment horizontal="left" vertical="center"/>
    </xf>
    <xf numFmtId="0" fontId="10" fillId="0" borderId="28" xfId="51" applyFont="1" applyFill="1" applyBorder="1" applyAlignment="1">
      <alignment horizontal="left" vertical="center"/>
    </xf>
    <xf numFmtId="0" fontId="10" fillId="0" borderId="27" xfId="51" applyFont="1" applyFill="1" applyBorder="1" applyAlignment="1">
      <alignment horizontal="left" vertical="center"/>
    </xf>
    <xf numFmtId="0" fontId="10" fillId="0" borderId="20" xfId="51" applyFont="1" applyFill="1" applyBorder="1" applyAlignment="1">
      <alignment horizontal="left" vertical="center" wrapText="1"/>
    </xf>
    <xf numFmtId="0" fontId="10" fillId="0" borderId="21" xfId="51" applyFont="1" applyFill="1" applyBorder="1" applyAlignment="1">
      <alignment horizontal="left" vertical="center" wrapText="1"/>
    </xf>
    <xf numFmtId="0" fontId="17" fillId="0" borderId="22" xfId="51" applyFont="1" applyFill="1" applyBorder="1" applyAlignment="1">
      <alignment horizontal="left" vertical="center"/>
    </xf>
    <xf numFmtId="0" fontId="15" fillId="0" borderId="23" xfId="51" applyFill="1" applyBorder="1" applyAlignment="1">
      <alignment horizontal="center" vertical="center"/>
    </xf>
    <xf numFmtId="0" fontId="17" fillId="0" borderId="29" xfId="51" applyFont="1" applyFill="1" applyBorder="1" applyAlignment="1">
      <alignment horizontal="center" vertical="center"/>
    </xf>
    <xf numFmtId="0" fontId="17" fillId="0" borderId="30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5" fillId="0" borderId="27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2" xfId="51" applyFont="1" applyFill="1" applyBorder="1" applyAlignment="1">
      <alignment horizontal="left" vertical="center"/>
    </xf>
    <xf numFmtId="0" fontId="19" fillId="0" borderId="18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17" fillId="0" borderId="26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0" fillId="0" borderId="23" xfId="51" applyFont="1" applyFill="1" applyBorder="1" applyAlignment="1">
      <alignment horizontal="center" vertical="center"/>
    </xf>
    <xf numFmtId="177" fontId="10" fillId="0" borderId="23" xfId="51" applyNumberFormat="1" applyFont="1" applyFill="1" applyBorder="1" applyAlignment="1">
      <alignment vertical="center"/>
    </xf>
    <xf numFmtId="0" fontId="17" fillId="0" borderId="23" xfId="51" applyFont="1" applyFill="1" applyBorder="1" applyAlignment="1">
      <alignment horizontal="center" vertical="center"/>
    </xf>
    <xf numFmtId="0" fontId="10" fillId="0" borderId="34" xfId="51" applyFont="1" applyFill="1" applyBorder="1" applyAlignment="1">
      <alignment horizontal="center" vertical="center"/>
    </xf>
    <xf numFmtId="0" fontId="17" fillId="0" borderId="35" xfId="51" applyFont="1" applyFill="1" applyBorder="1" applyAlignment="1">
      <alignment horizontal="center" vertical="center"/>
    </xf>
    <xf numFmtId="0" fontId="10" fillId="0" borderId="35" xfId="51" applyFont="1" applyFill="1" applyBorder="1" applyAlignment="1">
      <alignment horizontal="left" vertical="center"/>
    </xf>
    <xf numFmtId="0" fontId="10" fillId="0" borderId="36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10" fillId="0" borderId="38" xfId="51" applyFont="1" applyFill="1" applyBorder="1" applyAlignment="1">
      <alignment horizontal="center" vertical="center"/>
    </xf>
    <xf numFmtId="0" fontId="19" fillId="0" borderId="38" xfId="51" applyFont="1" applyFill="1" applyBorder="1" applyAlignment="1">
      <alignment horizontal="left" vertical="center"/>
    </xf>
    <xf numFmtId="0" fontId="17" fillId="0" borderId="34" xfId="51" applyFont="1" applyFill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10" fillId="0" borderId="38" xfId="51" applyFont="1" applyFill="1" applyBorder="1" applyAlignment="1">
      <alignment horizontal="left" vertical="center"/>
    </xf>
    <xf numFmtId="0" fontId="10" fillId="0" borderId="35" xfId="51" applyFont="1" applyFill="1" applyBorder="1" applyAlignment="1">
      <alignment horizontal="left" vertical="center" wrapText="1"/>
    </xf>
    <xf numFmtId="0" fontId="15" fillId="0" borderId="36" xfId="51" applyFill="1" applyBorder="1" applyAlignment="1">
      <alignment horizontal="center" vertical="center"/>
    </xf>
    <xf numFmtId="0" fontId="15" fillId="0" borderId="38" xfId="51" applyFont="1" applyFill="1" applyBorder="1" applyAlignment="1">
      <alignment horizontal="left" vertical="center"/>
    </xf>
    <xf numFmtId="0" fontId="10" fillId="0" borderId="39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10" fillId="0" borderId="36" xfId="51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left" vertical="center"/>
    </xf>
    <xf numFmtId="0" fontId="14" fillId="0" borderId="2" xfId="54" applyFont="1" applyFill="1" applyBorder="1" applyAlignment="1">
      <alignment horizontal="center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7" xfId="52" applyFont="1" applyFill="1" applyBorder="1" applyAlignment="1" applyProtection="1">
      <alignment horizontal="center" vertical="center"/>
    </xf>
    <xf numFmtId="0" fontId="12" fillId="3" borderId="40" xfId="53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top" wrapText="1"/>
    </xf>
    <xf numFmtId="49" fontId="12" fillId="3" borderId="41" xfId="53" applyNumberFormat="1" applyFont="1" applyFill="1" applyBorder="1" applyAlignment="1">
      <alignment horizontal="center" vertical="center"/>
    </xf>
    <xf numFmtId="49" fontId="11" fillId="3" borderId="42" xfId="53" applyNumberFormat="1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top" wrapText="1"/>
    </xf>
    <xf numFmtId="49" fontId="11" fillId="3" borderId="43" xfId="53" applyNumberFormat="1" applyFont="1" applyFill="1" applyBorder="1" applyAlignment="1">
      <alignment horizontal="center" vertical="center"/>
    </xf>
    <xf numFmtId="49" fontId="12" fillId="3" borderId="43" xfId="53" applyNumberFormat="1" applyFont="1" applyFill="1" applyBorder="1" applyAlignment="1">
      <alignment horizontal="center" vertical="center"/>
    </xf>
    <xf numFmtId="49" fontId="11" fillId="3" borderId="44" xfId="52" applyNumberFormat="1" applyFont="1" applyFill="1" applyBorder="1" applyAlignment="1">
      <alignment horizontal="center"/>
    </xf>
    <xf numFmtId="49" fontId="11" fillId="3" borderId="45" xfId="52" applyNumberFormat="1" applyFont="1" applyFill="1" applyBorder="1" applyAlignment="1">
      <alignment horizontal="center"/>
    </xf>
    <xf numFmtId="49" fontId="11" fillId="3" borderId="45" xfId="53" applyNumberFormat="1" applyFont="1" applyFill="1" applyBorder="1" applyAlignment="1">
      <alignment horizontal="center" vertical="center"/>
    </xf>
    <xf numFmtId="49" fontId="11" fillId="3" borderId="46" xfId="52" applyNumberFormat="1" applyFont="1" applyFill="1" applyBorder="1" applyAlignment="1">
      <alignment horizontal="center"/>
    </xf>
    <xf numFmtId="0" fontId="15" fillId="0" borderId="0" xfId="51" applyFont="1" applyBorder="1" applyAlignment="1">
      <alignment horizontal="left" vertical="center"/>
    </xf>
    <xf numFmtId="0" fontId="15" fillId="0" borderId="0" xfId="51" applyFont="1" applyAlignment="1">
      <alignment horizontal="left" vertical="center"/>
    </xf>
    <xf numFmtId="0" fontId="23" fillId="0" borderId="17" xfId="51" applyFont="1" applyBorder="1" applyAlignment="1">
      <alignment horizontal="center" vertical="top"/>
    </xf>
    <xf numFmtId="0" fontId="20" fillId="0" borderId="47" xfId="51" applyFont="1" applyBorder="1" applyAlignment="1">
      <alignment horizontal="left" vertical="center"/>
    </xf>
    <xf numFmtId="0" fontId="18" fillId="0" borderId="48" xfId="51" applyFont="1" applyBorder="1" applyAlignment="1">
      <alignment horizontal="center" vertical="center"/>
    </xf>
    <xf numFmtId="0" fontId="20" fillId="0" borderId="48" xfId="51" applyFont="1" applyBorder="1" applyAlignment="1">
      <alignment horizontal="center" vertical="center"/>
    </xf>
    <xf numFmtId="0" fontId="19" fillId="0" borderId="48" xfId="51" applyFont="1" applyBorder="1" applyAlignment="1">
      <alignment horizontal="left" vertical="center"/>
    </xf>
    <xf numFmtId="0" fontId="19" fillId="0" borderId="18" xfId="51" applyFont="1" applyBorder="1" applyAlignment="1">
      <alignment horizontal="center" vertical="center"/>
    </xf>
    <xf numFmtId="0" fontId="19" fillId="0" borderId="19" xfId="51" applyFont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20" fillId="0" borderId="18" xfId="51" applyFont="1" applyBorder="1" applyAlignment="1">
      <alignment horizontal="center" vertical="center"/>
    </xf>
    <xf numFmtId="0" fontId="20" fillId="0" borderId="19" xfId="51" applyFont="1" applyBorder="1" applyAlignment="1">
      <alignment horizontal="center" vertical="center"/>
    </xf>
    <xf numFmtId="0" fontId="20" fillId="0" borderId="34" xfId="51" applyFont="1" applyBorder="1" applyAlignment="1">
      <alignment horizontal="center" vertical="center"/>
    </xf>
    <xf numFmtId="0" fontId="19" fillId="0" borderId="20" xfId="51" applyFont="1" applyBorder="1" applyAlignment="1">
      <alignment horizontal="left" vertical="center"/>
    </xf>
    <xf numFmtId="0" fontId="18" fillId="0" borderId="21" xfId="51" applyFont="1" applyBorder="1" applyAlignment="1">
      <alignment horizontal="left" vertical="center"/>
    </xf>
    <xf numFmtId="0" fontId="18" fillId="0" borderId="35" xfId="51" applyFont="1" applyBorder="1" applyAlignment="1">
      <alignment horizontal="left" vertical="center"/>
    </xf>
    <xf numFmtId="0" fontId="19" fillId="0" borderId="21" xfId="51" applyFont="1" applyBorder="1" applyAlignment="1">
      <alignment horizontal="left" vertical="center"/>
    </xf>
    <xf numFmtId="14" fontId="18" fillId="0" borderId="21" xfId="51" applyNumberFormat="1" applyFont="1" applyBorder="1" applyAlignment="1">
      <alignment horizontal="center" vertical="center"/>
    </xf>
    <xf numFmtId="14" fontId="18" fillId="0" borderId="35" xfId="51" applyNumberFormat="1" applyFont="1" applyBorder="1" applyAlignment="1">
      <alignment horizontal="center" vertical="center"/>
    </xf>
    <xf numFmtId="0" fontId="19" fillId="0" borderId="20" xfId="51" applyFont="1" applyBorder="1" applyAlignment="1">
      <alignment vertical="center"/>
    </xf>
    <xf numFmtId="0" fontId="18" fillId="0" borderId="21" xfId="51" applyFont="1" applyBorder="1" applyAlignment="1">
      <alignment vertical="center"/>
    </xf>
    <xf numFmtId="0" fontId="18" fillId="0" borderId="35" xfId="51" applyFont="1" applyBorder="1" applyAlignment="1">
      <alignment vertical="center"/>
    </xf>
    <xf numFmtId="0" fontId="19" fillId="0" borderId="21" xfId="51" applyFont="1" applyBorder="1" applyAlignment="1">
      <alignment vertical="center"/>
    </xf>
    <xf numFmtId="0" fontId="18" fillId="0" borderId="26" xfId="51" applyFont="1" applyBorder="1" applyAlignment="1">
      <alignment horizontal="left" vertical="center"/>
    </xf>
    <xf numFmtId="0" fontId="18" fillId="0" borderId="38" xfId="51" applyFont="1" applyBorder="1" applyAlignment="1">
      <alignment horizontal="left" vertical="center"/>
    </xf>
    <xf numFmtId="0" fontId="15" fillId="0" borderId="21" xfId="51" applyFont="1" applyBorder="1" applyAlignment="1">
      <alignment vertical="center"/>
    </xf>
    <xf numFmtId="0" fontId="24" fillId="0" borderId="22" xfId="51" applyFont="1" applyBorder="1" applyAlignment="1">
      <alignment vertical="center"/>
    </xf>
    <xf numFmtId="0" fontId="25" fillId="0" borderId="23" xfId="10" applyNumberFormat="1" applyFont="1" applyFill="1" applyBorder="1" applyAlignment="1" applyProtection="1">
      <alignment horizontal="center" vertical="center" wrapText="1"/>
    </xf>
    <xf numFmtId="0" fontId="18" fillId="0" borderId="36" xfId="51" applyFont="1" applyBorder="1" applyAlignment="1">
      <alignment horizontal="center" vertical="center" wrapText="1"/>
    </xf>
    <xf numFmtId="0" fontId="19" fillId="0" borderId="22" xfId="51" applyFont="1" applyBorder="1" applyAlignment="1">
      <alignment horizontal="left" vertical="center"/>
    </xf>
    <xf numFmtId="0" fontId="19" fillId="0" borderId="23" xfId="51" applyFont="1" applyBorder="1" applyAlignment="1">
      <alignment horizontal="left" vertical="center"/>
    </xf>
    <xf numFmtId="0" fontId="19" fillId="0" borderId="49" xfId="51" applyFont="1" applyBorder="1" applyAlignment="1">
      <alignment horizontal="left" vertical="center"/>
    </xf>
    <xf numFmtId="0" fontId="19" fillId="0" borderId="29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0" fillId="0" borderId="51" xfId="51" applyFont="1" applyBorder="1" applyAlignment="1">
      <alignment horizontal="left" vertical="center"/>
    </xf>
    <xf numFmtId="0" fontId="19" fillId="0" borderId="52" xfId="51" applyFont="1" applyBorder="1" applyAlignment="1">
      <alignment vertical="center"/>
    </xf>
    <xf numFmtId="0" fontId="15" fillId="0" borderId="53" xfId="51" applyFont="1" applyBorder="1" applyAlignment="1">
      <alignment horizontal="left" vertical="center"/>
    </xf>
    <xf numFmtId="0" fontId="18" fillId="0" borderId="53" xfId="51" applyFont="1" applyBorder="1" applyAlignment="1">
      <alignment horizontal="left" vertical="center"/>
    </xf>
    <xf numFmtId="0" fontId="15" fillId="0" borderId="53" xfId="51" applyFont="1" applyBorder="1" applyAlignment="1">
      <alignment vertical="center"/>
    </xf>
    <xf numFmtId="0" fontId="19" fillId="0" borderId="53" xfId="51" applyFont="1" applyBorder="1" applyAlignment="1">
      <alignment vertical="center"/>
    </xf>
    <xf numFmtId="0" fontId="15" fillId="0" borderId="21" xfId="51" applyFont="1" applyBorder="1" applyAlignment="1">
      <alignment horizontal="left" vertical="center"/>
    </xf>
    <xf numFmtId="0" fontId="19" fillId="0" borderId="52" xfId="51" applyFont="1" applyBorder="1" applyAlignment="1">
      <alignment horizontal="center" vertical="center"/>
    </xf>
    <xf numFmtId="0" fontId="18" fillId="0" borderId="53" xfId="51" applyFont="1" applyBorder="1" applyAlignment="1">
      <alignment horizontal="center" vertical="center"/>
    </xf>
    <xf numFmtId="0" fontId="19" fillId="0" borderId="53" xfId="51" applyFont="1" applyBorder="1" applyAlignment="1">
      <alignment horizontal="center" vertical="center"/>
    </xf>
    <xf numFmtId="0" fontId="15" fillId="0" borderId="53" xfId="51" applyFont="1" applyBorder="1" applyAlignment="1">
      <alignment horizontal="center" vertical="center"/>
    </xf>
    <xf numFmtId="0" fontId="19" fillId="0" borderId="20" xfId="51" applyFont="1" applyBorder="1" applyAlignment="1">
      <alignment horizontal="center" vertical="center"/>
    </xf>
    <xf numFmtId="0" fontId="18" fillId="0" borderId="21" xfId="51" applyFont="1" applyBorder="1" applyAlignment="1">
      <alignment horizontal="center" vertical="center"/>
    </xf>
    <xf numFmtId="0" fontId="19" fillId="0" borderId="21" xfId="51" applyFont="1" applyBorder="1" applyAlignment="1">
      <alignment horizontal="center" vertical="center"/>
    </xf>
    <xf numFmtId="0" fontId="15" fillId="0" borderId="21" xfId="51" applyFont="1" applyBorder="1" applyAlignment="1">
      <alignment horizontal="center" vertical="center"/>
    </xf>
    <xf numFmtId="0" fontId="19" fillId="0" borderId="31" xfId="51" applyFont="1" applyBorder="1" applyAlignment="1">
      <alignment horizontal="left" vertical="center" wrapText="1"/>
    </xf>
    <xf numFmtId="0" fontId="19" fillId="0" borderId="32" xfId="51" applyFont="1" applyBorder="1" applyAlignment="1">
      <alignment horizontal="left" vertical="center" wrapText="1"/>
    </xf>
    <xf numFmtId="0" fontId="19" fillId="0" borderId="52" xfId="51" applyFont="1" applyBorder="1" applyAlignment="1">
      <alignment horizontal="left" vertical="center"/>
    </xf>
    <xf numFmtId="0" fontId="19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 wrapText="1"/>
    </xf>
    <xf numFmtId="0" fontId="27" fillId="0" borderId="2" xfId="0" applyNumberFormat="1" applyFont="1" applyFill="1" applyBorder="1" applyAlignment="1">
      <alignment horizontal="center" vertical="center"/>
    </xf>
    <xf numFmtId="0" fontId="18" fillId="0" borderId="20" xfId="51" applyFont="1" applyBorder="1" applyAlignment="1">
      <alignment horizontal="left" vertical="center"/>
    </xf>
    <xf numFmtId="9" fontId="18" fillId="0" borderId="21" xfId="51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8" fillId="0" borderId="30" xfId="51" applyNumberFormat="1" applyFont="1" applyBorder="1" applyAlignment="1">
      <alignment horizontal="left" vertical="center"/>
    </xf>
    <xf numFmtId="9" fontId="18" fillId="0" borderId="25" xfId="51" applyNumberFormat="1" applyFont="1" applyBorder="1" applyAlignment="1">
      <alignment horizontal="left" vertical="center"/>
    </xf>
    <xf numFmtId="9" fontId="18" fillId="0" borderId="31" xfId="51" applyNumberFormat="1" applyFont="1" applyBorder="1" applyAlignment="1">
      <alignment horizontal="left" vertical="center"/>
    </xf>
    <xf numFmtId="9" fontId="18" fillId="0" borderId="32" xfId="51" applyNumberFormat="1" applyFont="1" applyBorder="1" applyAlignment="1">
      <alignment horizontal="left" vertical="center"/>
    </xf>
    <xf numFmtId="0" fontId="17" fillId="0" borderId="52" xfId="51" applyFont="1" applyFill="1" applyBorder="1" applyAlignment="1">
      <alignment horizontal="left" vertical="center"/>
    </xf>
    <xf numFmtId="0" fontId="17" fillId="0" borderId="53" xfId="51" applyFont="1" applyFill="1" applyBorder="1" applyAlignment="1">
      <alignment horizontal="left" vertical="center"/>
    </xf>
    <xf numFmtId="0" fontId="17" fillId="0" borderId="55" xfId="51" applyFont="1" applyFill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18" fillId="0" borderId="56" xfId="51" applyFont="1" applyFill="1" applyBorder="1" applyAlignment="1">
      <alignment horizontal="left" vertical="center"/>
    </xf>
    <xf numFmtId="0" fontId="18" fillId="0" borderId="57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19" fillId="0" borderId="31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0" fillId="0" borderId="47" xfId="51" applyFont="1" applyBorder="1" applyAlignment="1">
      <alignment vertical="center"/>
    </xf>
    <xf numFmtId="0" fontId="28" fillId="0" borderId="51" xfId="51" applyFont="1" applyBorder="1" applyAlignment="1">
      <alignment horizontal="center" vertical="center"/>
    </xf>
    <xf numFmtId="0" fontId="20" fillId="0" borderId="48" xfId="51" applyFont="1" applyBorder="1" applyAlignment="1">
      <alignment vertical="center"/>
    </xf>
    <xf numFmtId="0" fontId="18" fillId="0" borderId="58" xfId="51" applyFont="1" applyBorder="1" applyAlignment="1">
      <alignment vertical="center"/>
    </xf>
    <xf numFmtId="0" fontId="20" fillId="0" borderId="58" xfId="51" applyFont="1" applyBorder="1" applyAlignment="1">
      <alignment vertical="center"/>
    </xf>
    <xf numFmtId="58" fontId="15" fillId="0" borderId="48" xfId="51" applyNumberFormat="1" applyFont="1" applyBorder="1" applyAlignment="1">
      <alignment vertical="center"/>
    </xf>
    <xf numFmtId="0" fontId="20" fillId="0" borderId="29" xfId="51" applyFont="1" applyBorder="1" applyAlignment="1">
      <alignment horizontal="center" vertical="center"/>
    </xf>
    <xf numFmtId="0" fontId="18" fillId="0" borderId="49" xfId="51" applyFont="1" applyFill="1" applyBorder="1" applyAlignment="1">
      <alignment horizontal="left" vertical="center"/>
    </xf>
    <xf numFmtId="0" fontId="18" fillId="0" borderId="29" xfId="51" applyFont="1" applyFill="1" applyBorder="1" applyAlignment="1">
      <alignment horizontal="left" vertical="center"/>
    </xf>
    <xf numFmtId="0" fontId="15" fillId="0" borderId="48" xfId="51" applyFont="1" applyBorder="1" applyAlignment="1">
      <alignment horizontal="center" vertical="center"/>
    </xf>
    <xf numFmtId="0" fontId="15" fillId="0" borderId="59" xfId="51" applyFont="1" applyBorder="1" applyAlignment="1">
      <alignment horizontal="center" vertical="center"/>
    </xf>
    <xf numFmtId="0" fontId="18" fillId="0" borderId="23" xfId="51" applyFont="1" applyBorder="1" applyAlignment="1">
      <alignment horizontal="left" vertical="center"/>
    </xf>
    <xf numFmtId="0" fontId="18" fillId="0" borderId="36" xfId="51" applyFont="1" applyBorder="1" applyAlignment="1">
      <alignment horizontal="left" vertical="center"/>
    </xf>
    <xf numFmtId="0" fontId="19" fillId="0" borderId="60" xfId="51" applyFont="1" applyBorder="1" applyAlignment="1">
      <alignment horizontal="left" vertical="center"/>
    </xf>
    <xf numFmtId="0" fontId="20" fillId="0" borderId="61" xfId="51" applyFont="1" applyBorder="1" applyAlignment="1">
      <alignment horizontal="left" vertical="center"/>
    </xf>
    <xf numFmtId="0" fontId="18" fillId="0" borderId="62" xfId="51" applyFont="1" applyBorder="1" applyAlignment="1">
      <alignment horizontal="left" vertical="center"/>
    </xf>
    <xf numFmtId="0" fontId="19" fillId="0" borderId="36" xfId="51" applyFont="1" applyBorder="1" applyAlignment="1">
      <alignment horizontal="left" vertical="center"/>
    </xf>
    <xf numFmtId="0" fontId="19" fillId="0" borderId="0" xfId="51" applyFont="1" applyBorder="1" applyAlignment="1">
      <alignment vertical="center"/>
    </xf>
    <xf numFmtId="0" fontId="19" fillId="0" borderId="39" xfId="51" applyFont="1" applyBorder="1" applyAlignment="1">
      <alignment horizontal="left" vertical="center" wrapText="1"/>
    </xf>
    <xf numFmtId="0" fontId="19" fillId="0" borderId="62" xfId="51" applyFont="1" applyBorder="1" applyAlignment="1">
      <alignment horizontal="left" vertical="center"/>
    </xf>
    <xf numFmtId="0" fontId="17" fillId="0" borderId="35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 wrapText="1"/>
    </xf>
    <xf numFmtId="0" fontId="10" fillId="0" borderId="35" xfId="51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8" fillId="0" borderId="37" xfId="51" applyNumberFormat="1" applyFont="1" applyBorder="1" applyAlignment="1">
      <alignment horizontal="left" vertical="center"/>
    </xf>
    <xf numFmtId="9" fontId="18" fillId="0" borderId="39" xfId="51" applyNumberFormat="1" applyFont="1" applyBorder="1" applyAlignment="1">
      <alignment horizontal="left" vertical="center"/>
    </xf>
    <xf numFmtId="0" fontId="17" fillId="0" borderId="62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18" fillId="0" borderId="63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left" vertical="center"/>
    </xf>
    <xf numFmtId="0" fontId="19" fillId="0" borderId="39" xfId="51" applyFont="1" applyFill="1" applyBorder="1" applyAlignment="1">
      <alignment horizontal="left" vertical="center"/>
    </xf>
    <xf numFmtId="0" fontId="20" fillId="0" borderId="64" xfId="51" applyFont="1" applyBorder="1" applyAlignment="1">
      <alignment horizontal="center" vertical="center"/>
    </xf>
    <xf numFmtId="0" fontId="18" fillId="0" borderId="58" xfId="51" applyFont="1" applyBorder="1" applyAlignment="1">
      <alignment horizontal="center" vertical="center"/>
    </xf>
    <xf numFmtId="0" fontId="18" fillId="0" borderId="60" xfId="51" applyFont="1" applyBorder="1" applyAlignment="1">
      <alignment horizontal="center" vertical="center"/>
    </xf>
    <xf numFmtId="0" fontId="18" fillId="0" borderId="60" xfId="51" applyFont="1" applyFill="1" applyBorder="1" applyAlignment="1">
      <alignment horizontal="left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30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40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 2 3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0139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01395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27940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181610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14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191770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196215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546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180340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074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92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92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0</xdr:rowOff>
        </xdr:from>
        <xdr:to>
          <xdr:col>2</xdr:col>
          <xdr:colOff>596900</xdr:colOff>
          <xdr:row>32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73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31</xdr:row>
          <xdr:rowOff>0</xdr:rowOff>
        </xdr:from>
        <xdr:to>
          <xdr:col>3</xdr:col>
          <xdr:colOff>596900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73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72078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72078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72078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85060" y="72078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0" workbookViewId="0">
      <selection activeCell="B28" sqref="B28"/>
    </sheetView>
  </sheetViews>
  <sheetFormatPr defaultColWidth="11" defaultRowHeight="15.6" outlineLevelCol="1"/>
  <cols>
    <col min="1" max="1" width="5.5" customWidth="1"/>
    <col min="2" max="2" width="96.3333333333333" style="308" customWidth="1"/>
    <col min="3" max="3" width="10.1666666666667" customWidth="1"/>
  </cols>
  <sheetData>
    <row r="1" ht="21" customHeight="1" spans="1:2">
      <c r="A1" s="309"/>
      <c r="B1" s="310" t="s">
        <v>0</v>
      </c>
    </row>
    <row r="2" spans="1:2">
      <c r="A2" s="9">
        <v>1</v>
      </c>
      <c r="B2" s="311" t="s">
        <v>1</v>
      </c>
    </row>
    <row r="3" spans="1:2">
      <c r="A3" s="9">
        <v>2</v>
      </c>
      <c r="B3" s="311" t="s">
        <v>2</v>
      </c>
    </row>
    <row r="4" spans="1:2">
      <c r="A4" s="9">
        <v>3</v>
      </c>
      <c r="B4" s="311" t="s">
        <v>3</v>
      </c>
    </row>
    <row r="5" spans="1:2">
      <c r="A5" s="9">
        <v>4</v>
      </c>
      <c r="B5" s="311" t="s">
        <v>4</v>
      </c>
    </row>
    <row r="6" spans="1:2">
      <c r="A6" s="9">
        <v>5</v>
      </c>
      <c r="B6" s="311" t="s">
        <v>5</v>
      </c>
    </row>
    <row r="7" spans="1:2">
      <c r="A7" s="9">
        <v>6</v>
      </c>
      <c r="B7" s="311" t="s">
        <v>6</v>
      </c>
    </row>
    <row r="8" s="307" customFormat="1" ht="15" customHeight="1" spans="1:2">
      <c r="A8" s="312">
        <v>7</v>
      </c>
      <c r="B8" s="313" t="s">
        <v>7</v>
      </c>
    </row>
    <row r="9" ht="19" customHeight="1" spans="1:2">
      <c r="A9" s="309"/>
      <c r="B9" s="314" t="s">
        <v>8</v>
      </c>
    </row>
    <row r="10" ht="16" customHeight="1" spans="1:2">
      <c r="A10" s="9">
        <v>1</v>
      </c>
      <c r="B10" s="315" t="s">
        <v>9</v>
      </c>
    </row>
    <row r="11" spans="1:2">
      <c r="A11" s="9">
        <v>2</v>
      </c>
      <c r="B11" s="311" t="s">
        <v>10</v>
      </c>
    </row>
    <row r="12" spans="1:2">
      <c r="A12" s="9">
        <v>3</v>
      </c>
      <c r="B12" s="313" t="s">
        <v>11</v>
      </c>
    </row>
    <row r="13" spans="1:2">
      <c r="A13" s="9">
        <v>4</v>
      </c>
      <c r="B13" s="311" t="s">
        <v>12</v>
      </c>
    </row>
    <row r="14" spans="1:2">
      <c r="A14" s="9">
        <v>5</v>
      </c>
      <c r="B14" s="311" t="s">
        <v>13</v>
      </c>
    </row>
    <row r="15" spans="1:2">
      <c r="A15" s="9">
        <v>6</v>
      </c>
      <c r="B15" s="311" t="s">
        <v>14</v>
      </c>
    </row>
    <row r="16" spans="1:2">
      <c r="A16" s="9">
        <v>7</v>
      </c>
      <c r="B16" s="311" t="s">
        <v>15</v>
      </c>
    </row>
    <row r="17" spans="1:2">
      <c r="A17" s="9">
        <v>8</v>
      </c>
      <c r="B17" s="311" t="s">
        <v>16</v>
      </c>
    </row>
    <row r="18" spans="1:2">
      <c r="A18" s="9">
        <v>9</v>
      </c>
      <c r="B18" s="311" t="s">
        <v>17</v>
      </c>
    </row>
    <row r="19" spans="1:2">
      <c r="A19" s="9"/>
      <c r="B19" s="311"/>
    </row>
    <row r="20" ht="20.4" spans="1:2">
      <c r="A20" s="309"/>
      <c r="B20" s="310" t="s">
        <v>18</v>
      </c>
    </row>
    <row r="21" spans="1:2">
      <c r="A21" s="9">
        <v>1</v>
      </c>
      <c r="B21" s="316" t="s">
        <v>19</v>
      </c>
    </row>
    <row r="22" spans="1:2">
      <c r="A22" s="9">
        <v>2</v>
      </c>
      <c r="B22" s="311" t="s">
        <v>20</v>
      </c>
    </row>
    <row r="23" spans="1:2">
      <c r="A23" s="9">
        <v>3</v>
      </c>
      <c r="B23" s="311" t="s">
        <v>21</v>
      </c>
    </row>
    <row r="24" spans="1:2">
      <c r="A24" s="9">
        <v>4</v>
      </c>
      <c r="B24" s="311" t="s">
        <v>22</v>
      </c>
    </row>
    <row r="25" spans="1:2">
      <c r="A25" s="9">
        <v>5</v>
      </c>
      <c r="B25" s="311" t="s">
        <v>23</v>
      </c>
    </row>
    <row r="26" spans="1:2">
      <c r="A26" s="9">
        <v>6</v>
      </c>
      <c r="B26" s="311" t="s">
        <v>24</v>
      </c>
    </row>
    <row r="27" customFormat="1" spans="1:2">
      <c r="A27" s="9">
        <v>7</v>
      </c>
      <c r="B27" s="311" t="s">
        <v>25</v>
      </c>
    </row>
    <row r="28" spans="1:2">
      <c r="A28" s="9"/>
      <c r="B28" s="311"/>
    </row>
    <row r="29" ht="20.4" spans="1:2">
      <c r="A29" s="309"/>
      <c r="B29" s="310" t="s">
        <v>26</v>
      </c>
    </row>
    <row r="30" spans="1:2">
      <c r="A30" s="9">
        <v>1</v>
      </c>
      <c r="B30" s="316" t="s">
        <v>27</v>
      </c>
    </row>
    <row r="31" spans="1:2">
      <c r="A31" s="9">
        <v>2</v>
      </c>
      <c r="B31" s="311" t="s">
        <v>28</v>
      </c>
    </row>
    <row r="32" spans="1:2">
      <c r="A32" s="9">
        <v>3</v>
      </c>
      <c r="B32" s="311" t="s">
        <v>29</v>
      </c>
    </row>
    <row r="33" ht="31.2" spans="1:2">
      <c r="A33" s="9">
        <v>4</v>
      </c>
      <c r="B33" s="311" t="s">
        <v>30</v>
      </c>
    </row>
    <row r="34" spans="1:2">
      <c r="A34" s="9">
        <v>5</v>
      </c>
      <c r="B34" s="311" t="s">
        <v>31</v>
      </c>
    </row>
    <row r="35" spans="1:2">
      <c r="A35" s="9">
        <v>6</v>
      </c>
      <c r="B35" s="311" t="s">
        <v>32</v>
      </c>
    </row>
    <row r="36" customFormat="1" spans="1:2">
      <c r="A36" s="9">
        <v>7</v>
      </c>
      <c r="B36" s="311" t="s">
        <v>33</v>
      </c>
    </row>
    <row r="37" spans="1:2">
      <c r="A37" s="9"/>
      <c r="B37" s="311"/>
    </row>
    <row r="39" spans="1:2">
      <c r="A39" s="317" t="s">
        <v>34</v>
      </c>
      <c r="B39" s="31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6" t="s">
        <v>337</v>
      </c>
      <c r="B2" s="27" t="s">
        <v>261</v>
      </c>
      <c r="C2" s="27" t="s">
        <v>262</v>
      </c>
      <c r="D2" s="27" t="s">
        <v>263</v>
      </c>
      <c r="E2" s="27" t="s">
        <v>264</v>
      </c>
      <c r="F2" s="27" t="s">
        <v>265</v>
      </c>
      <c r="G2" s="26" t="s">
        <v>338</v>
      </c>
      <c r="H2" s="26" t="s">
        <v>339</v>
      </c>
      <c r="I2" s="26" t="s">
        <v>340</v>
      </c>
      <c r="J2" s="26" t="s">
        <v>339</v>
      </c>
      <c r="K2" s="26" t="s">
        <v>341</v>
      </c>
      <c r="L2" s="26" t="s">
        <v>339</v>
      </c>
      <c r="M2" s="27" t="s">
        <v>306</v>
      </c>
      <c r="N2" s="27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337</v>
      </c>
      <c r="B4" s="29" t="s">
        <v>342</v>
      </c>
      <c r="C4" s="29" t="s">
        <v>307</v>
      </c>
      <c r="D4" s="29" t="s">
        <v>263</v>
      </c>
      <c r="E4" s="27" t="s">
        <v>264</v>
      </c>
      <c r="F4" s="27" t="s">
        <v>265</v>
      </c>
      <c r="G4" s="26" t="s">
        <v>338</v>
      </c>
      <c r="H4" s="26" t="s">
        <v>339</v>
      </c>
      <c r="I4" s="26" t="s">
        <v>340</v>
      </c>
      <c r="J4" s="26" t="s">
        <v>339</v>
      </c>
      <c r="K4" s="26" t="s">
        <v>341</v>
      </c>
      <c r="L4" s="26" t="s">
        <v>339</v>
      </c>
      <c r="M4" s="27" t="s">
        <v>306</v>
      </c>
      <c r="N4" s="27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343</v>
      </c>
      <c r="B11" s="15"/>
      <c r="C11" s="15"/>
      <c r="D11" s="16"/>
      <c r="E11" s="17"/>
      <c r="F11" s="30"/>
      <c r="G11" s="25"/>
      <c r="H11" s="30"/>
      <c r="I11" s="14" t="s">
        <v>285</v>
      </c>
      <c r="J11" s="15"/>
      <c r="K11" s="15"/>
      <c r="L11" s="15"/>
      <c r="M11" s="15"/>
      <c r="N11" s="22"/>
    </row>
    <row r="12" spans="1:14">
      <c r="A12" s="18" t="s">
        <v>344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F3" sqref="F3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20.6" customWidth="1"/>
    <col min="8" max="9" width="14" customWidth="1"/>
    <col min="10" max="10" width="11.5" customWidth="1"/>
  </cols>
  <sheetData>
    <row r="1" ht="28.2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300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306</v>
      </c>
      <c r="L2" s="5" t="s">
        <v>274</v>
      </c>
    </row>
    <row r="3" spans="1:12">
      <c r="A3" s="9" t="s">
        <v>308</v>
      </c>
      <c r="B3" s="9" t="s">
        <v>279</v>
      </c>
      <c r="C3" s="23" t="s">
        <v>276</v>
      </c>
      <c r="D3" s="24" t="s">
        <v>277</v>
      </c>
      <c r="E3" s="24" t="s">
        <v>278</v>
      </c>
      <c r="F3" s="10" t="s">
        <v>63</v>
      </c>
      <c r="G3" s="10" t="s">
        <v>350</v>
      </c>
      <c r="H3" s="10" t="s">
        <v>351</v>
      </c>
      <c r="I3" s="10"/>
      <c r="J3" s="10"/>
      <c r="K3" s="10"/>
      <c r="L3" s="10" t="s">
        <v>280</v>
      </c>
    </row>
    <row r="4" spans="1:12">
      <c r="A4" s="9" t="s">
        <v>332</v>
      </c>
      <c r="B4" s="9" t="s">
        <v>279</v>
      </c>
      <c r="C4" s="23" t="s">
        <v>276</v>
      </c>
      <c r="D4" s="24" t="s">
        <v>277</v>
      </c>
      <c r="E4" s="24" t="s">
        <v>352</v>
      </c>
      <c r="F4" s="10" t="s">
        <v>63</v>
      </c>
      <c r="G4" s="10" t="s">
        <v>350</v>
      </c>
      <c r="H4" s="10" t="s">
        <v>351</v>
      </c>
      <c r="I4" s="10"/>
      <c r="J4" s="10"/>
      <c r="K4" s="10"/>
      <c r="L4" s="10" t="s">
        <v>280</v>
      </c>
    </row>
    <row r="5" spans="1:12">
      <c r="A5" s="9" t="s">
        <v>333</v>
      </c>
      <c r="B5" s="9" t="s">
        <v>279</v>
      </c>
      <c r="C5" s="23" t="s">
        <v>276</v>
      </c>
      <c r="D5" s="24" t="s">
        <v>277</v>
      </c>
      <c r="E5" s="24" t="s">
        <v>352</v>
      </c>
      <c r="F5" s="10" t="s">
        <v>63</v>
      </c>
      <c r="G5" s="10" t="s">
        <v>350</v>
      </c>
      <c r="H5" s="10" t="s">
        <v>351</v>
      </c>
      <c r="I5" s="10"/>
      <c r="J5" s="10"/>
      <c r="K5" s="10"/>
      <c r="L5" s="10" t="s">
        <v>280</v>
      </c>
    </row>
    <row r="6" spans="1:12">
      <c r="A6" s="9" t="s">
        <v>353</v>
      </c>
      <c r="B6" s="9" t="s">
        <v>279</v>
      </c>
      <c r="C6" s="23" t="s">
        <v>276</v>
      </c>
      <c r="D6" s="24" t="s">
        <v>277</v>
      </c>
      <c r="E6" s="24" t="s">
        <v>352</v>
      </c>
      <c r="F6" s="10" t="s">
        <v>63</v>
      </c>
      <c r="G6" s="10" t="s">
        <v>350</v>
      </c>
      <c r="H6" s="10" t="s">
        <v>351</v>
      </c>
      <c r="I6" s="10"/>
      <c r="J6" s="10"/>
      <c r="K6" s="10"/>
      <c r="L6" s="10" t="s">
        <v>280</v>
      </c>
    </row>
    <row r="7" spans="1:12">
      <c r="A7" s="9" t="s">
        <v>354</v>
      </c>
      <c r="B7" s="9" t="s">
        <v>279</v>
      </c>
      <c r="C7" s="23" t="s">
        <v>276</v>
      </c>
      <c r="D7" s="24" t="s">
        <v>277</v>
      </c>
      <c r="E7" s="24" t="s">
        <v>352</v>
      </c>
      <c r="F7" s="10" t="s">
        <v>63</v>
      </c>
      <c r="G7" s="10" t="s">
        <v>350</v>
      </c>
      <c r="H7" s="10" t="s">
        <v>351</v>
      </c>
      <c r="I7" s="10"/>
      <c r="J7" s="10"/>
      <c r="K7" s="10"/>
      <c r="L7" s="10" t="s">
        <v>280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296</v>
      </c>
      <c r="B11" s="15"/>
      <c r="C11" s="15"/>
      <c r="D11" s="15"/>
      <c r="E11" s="16"/>
      <c r="F11" s="17"/>
      <c r="G11" s="25"/>
      <c r="H11" s="14" t="s">
        <v>297</v>
      </c>
      <c r="I11" s="15"/>
      <c r="J11" s="15"/>
      <c r="K11" s="15"/>
      <c r="L11" s="22"/>
    </row>
    <row r="12" spans="1:12">
      <c r="A12" s="18" t="s">
        <v>355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C5" sqref="C5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260</v>
      </c>
      <c r="B2" s="5" t="s">
        <v>265</v>
      </c>
      <c r="C2" s="5" t="s">
        <v>307</v>
      </c>
      <c r="D2" s="5" t="s">
        <v>263</v>
      </c>
      <c r="E2" s="5" t="s">
        <v>264</v>
      </c>
      <c r="F2" s="4" t="s">
        <v>357</v>
      </c>
      <c r="G2" s="4" t="s">
        <v>289</v>
      </c>
      <c r="H2" s="6" t="s">
        <v>290</v>
      </c>
      <c r="I2" s="20" t="s">
        <v>292</v>
      </c>
    </row>
    <row r="3" s="1" customFormat="1" spans="1:9">
      <c r="A3" s="4"/>
      <c r="B3" s="7"/>
      <c r="C3" s="7"/>
      <c r="D3" s="7"/>
      <c r="E3" s="7"/>
      <c r="F3" s="4" t="s">
        <v>358</v>
      </c>
      <c r="G3" s="4" t="s">
        <v>293</v>
      </c>
      <c r="H3" s="8"/>
      <c r="I3" s="21"/>
    </row>
    <row r="4" spans="1:9">
      <c r="A4" s="9">
        <v>1</v>
      </c>
      <c r="B4" s="9" t="s">
        <v>359</v>
      </c>
      <c r="C4" s="10" t="s">
        <v>319</v>
      </c>
      <c r="D4" s="10" t="s">
        <v>278</v>
      </c>
      <c r="E4" s="10" t="s">
        <v>63</v>
      </c>
      <c r="F4" s="11">
        <v>0.035</v>
      </c>
      <c r="G4" s="12">
        <v>0.005</v>
      </c>
      <c r="H4" s="13">
        <v>0.04</v>
      </c>
      <c r="I4" s="10" t="s">
        <v>280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="2" customFormat="1" ht="17.4" spans="1:9">
      <c r="A9" s="14" t="s">
        <v>296</v>
      </c>
      <c r="B9" s="15"/>
      <c r="C9" s="15"/>
      <c r="D9" s="16"/>
      <c r="E9" s="17"/>
      <c r="F9" s="14" t="s">
        <v>297</v>
      </c>
      <c r="G9" s="15"/>
      <c r="H9" s="16"/>
      <c r="I9" s="22"/>
    </row>
    <row r="10" spans="1:9">
      <c r="A10" s="18" t="s">
        <v>360</v>
      </c>
      <c r="B10" s="18"/>
      <c r="C10" s="19"/>
      <c r="D10" s="19"/>
      <c r="E10" s="19"/>
      <c r="F10" s="19"/>
      <c r="G10" s="19"/>
      <c r="H10" s="19"/>
      <c r="I10" s="19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G9" sqref="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287" t="s">
        <v>35</v>
      </c>
      <c r="C2" s="288"/>
      <c r="D2" s="288"/>
      <c r="E2" s="288"/>
      <c r="F2" s="288"/>
      <c r="G2" s="288"/>
      <c r="H2" s="288"/>
      <c r="I2" s="302"/>
    </row>
    <row r="3" ht="28" customHeight="1" spans="2:9">
      <c r="B3" s="289"/>
      <c r="C3" s="290"/>
      <c r="D3" s="291" t="s">
        <v>36</v>
      </c>
      <c r="E3" s="292"/>
      <c r="F3" s="293" t="s">
        <v>37</v>
      </c>
      <c r="G3" s="294"/>
      <c r="H3" s="291" t="s">
        <v>38</v>
      </c>
      <c r="I3" s="303"/>
    </row>
    <row r="4" ht="28" customHeight="1" spans="2:9">
      <c r="B4" s="289" t="s">
        <v>39</v>
      </c>
      <c r="C4" s="290" t="s">
        <v>40</v>
      </c>
      <c r="D4" s="290" t="s">
        <v>41</v>
      </c>
      <c r="E4" s="290" t="s">
        <v>42</v>
      </c>
      <c r="F4" s="295" t="s">
        <v>41</v>
      </c>
      <c r="G4" s="295" t="s">
        <v>42</v>
      </c>
      <c r="H4" s="290" t="s">
        <v>41</v>
      </c>
      <c r="I4" s="304" t="s">
        <v>42</v>
      </c>
    </row>
    <row r="5" ht="28" customHeight="1" spans="2:9">
      <c r="B5" s="296" t="s">
        <v>43</v>
      </c>
      <c r="C5" s="9">
        <v>13</v>
      </c>
      <c r="D5" s="9">
        <v>0</v>
      </c>
      <c r="E5" s="9">
        <v>1</v>
      </c>
      <c r="F5" s="297">
        <v>0</v>
      </c>
      <c r="G5" s="297">
        <v>1</v>
      </c>
      <c r="H5" s="9">
        <v>1</v>
      </c>
      <c r="I5" s="305">
        <v>2</v>
      </c>
    </row>
    <row r="6" ht="28" customHeight="1" spans="2:9">
      <c r="B6" s="296" t="s">
        <v>44</v>
      </c>
      <c r="C6" s="9">
        <v>20</v>
      </c>
      <c r="D6" s="9">
        <v>0</v>
      </c>
      <c r="E6" s="9">
        <v>1</v>
      </c>
      <c r="F6" s="297">
        <v>1</v>
      </c>
      <c r="G6" s="297">
        <v>2</v>
      </c>
      <c r="H6" s="9">
        <v>2</v>
      </c>
      <c r="I6" s="305">
        <v>3</v>
      </c>
    </row>
    <row r="7" ht="28" customHeight="1" spans="2:9">
      <c r="B7" s="296" t="s">
        <v>45</v>
      </c>
      <c r="C7" s="9">
        <v>32</v>
      </c>
      <c r="D7" s="9">
        <v>0</v>
      </c>
      <c r="E7" s="9">
        <v>1</v>
      </c>
      <c r="F7" s="297">
        <v>2</v>
      </c>
      <c r="G7" s="297">
        <v>3</v>
      </c>
      <c r="H7" s="9">
        <v>3</v>
      </c>
      <c r="I7" s="305">
        <v>4</v>
      </c>
    </row>
    <row r="8" ht="28" customHeight="1" spans="2:9">
      <c r="B8" s="296" t="s">
        <v>46</v>
      </c>
      <c r="C8" s="9">
        <v>50</v>
      </c>
      <c r="D8" s="9">
        <v>1</v>
      </c>
      <c r="E8" s="9">
        <v>2</v>
      </c>
      <c r="F8" s="297">
        <v>3</v>
      </c>
      <c r="G8" s="297">
        <v>4</v>
      </c>
      <c r="H8" s="9">
        <v>5</v>
      </c>
      <c r="I8" s="305">
        <v>6</v>
      </c>
    </row>
    <row r="9" ht="28" customHeight="1" spans="2:9">
      <c r="B9" s="296" t="s">
        <v>47</v>
      </c>
      <c r="C9" s="9">
        <v>80</v>
      </c>
      <c r="D9" s="9">
        <v>2</v>
      </c>
      <c r="E9" s="9">
        <v>3</v>
      </c>
      <c r="F9" s="297">
        <v>5</v>
      </c>
      <c r="G9" s="297">
        <v>6</v>
      </c>
      <c r="H9" s="9">
        <v>7</v>
      </c>
      <c r="I9" s="305">
        <v>8</v>
      </c>
    </row>
    <row r="10" ht="28" customHeight="1" spans="2:9">
      <c r="B10" s="296" t="s">
        <v>48</v>
      </c>
      <c r="C10" s="9">
        <v>125</v>
      </c>
      <c r="D10" s="9">
        <v>3</v>
      </c>
      <c r="E10" s="9">
        <v>4</v>
      </c>
      <c r="F10" s="297">
        <v>7</v>
      </c>
      <c r="G10" s="297">
        <v>8</v>
      </c>
      <c r="H10" s="9">
        <v>10</v>
      </c>
      <c r="I10" s="305">
        <v>11</v>
      </c>
    </row>
    <row r="11" ht="28" customHeight="1" spans="2:9">
      <c r="B11" s="296" t="s">
        <v>49</v>
      </c>
      <c r="C11" s="9">
        <v>200</v>
      </c>
      <c r="D11" s="9">
        <v>5</v>
      </c>
      <c r="E11" s="9">
        <v>6</v>
      </c>
      <c r="F11" s="297">
        <v>10</v>
      </c>
      <c r="G11" s="297">
        <v>11</v>
      </c>
      <c r="H11" s="9">
        <v>14</v>
      </c>
      <c r="I11" s="305">
        <v>15</v>
      </c>
    </row>
    <row r="12" ht="28" customHeight="1" spans="2:9">
      <c r="B12" s="298" t="s">
        <v>50</v>
      </c>
      <c r="C12" s="299">
        <v>315</v>
      </c>
      <c r="D12" s="299">
        <v>7</v>
      </c>
      <c r="E12" s="299">
        <v>8</v>
      </c>
      <c r="F12" s="300">
        <v>14</v>
      </c>
      <c r="G12" s="300">
        <v>15</v>
      </c>
      <c r="H12" s="299">
        <v>21</v>
      </c>
      <c r="I12" s="306">
        <v>22</v>
      </c>
    </row>
    <row r="14" spans="2:4">
      <c r="B14" s="301" t="s">
        <v>51</v>
      </c>
      <c r="C14" s="301"/>
      <c r="D14" s="30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25" topLeftCell="A17" workbookViewId="0">
      <selection activeCell="B8" sqref="B8:C8"/>
    </sheetView>
  </sheetViews>
  <sheetFormatPr defaultColWidth="10.3333333333333" defaultRowHeight="16.5" customHeight="1"/>
  <cols>
    <col min="1" max="1" width="11.1166666666667" style="179" customWidth="1"/>
    <col min="2" max="9" width="10.3333333333333" style="179"/>
    <col min="10" max="10" width="8.83333333333333" style="179" customWidth="1"/>
    <col min="11" max="11" width="12" style="179" customWidth="1"/>
    <col min="12" max="16384" width="10.3333333333333" style="179"/>
  </cols>
  <sheetData>
    <row r="1" ht="21.15" spans="1:1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6.35" spans="1:11">
      <c r="A2" s="181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184" t="s">
        <v>57</v>
      </c>
      <c r="I2" s="261" t="s">
        <v>58</v>
      </c>
      <c r="J2" s="261"/>
      <c r="K2" s="262"/>
    </row>
    <row r="3" ht="15.6" spans="1:11">
      <c r="A3" s="185" t="s">
        <v>59</v>
      </c>
      <c r="B3" s="186"/>
      <c r="C3" s="187"/>
      <c r="D3" s="188" t="s">
        <v>60</v>
      </c>
      <c r="E3" s="189"/>
      <c r="F3" s="189"/>
      <c r="G3" s="190"/>
      <c r="H3" s="188" t="s">
        <v>61</v>
      </c>
      <c r="I3" s="189"/>
      <c r="J3" s="189"/>
      <c r="K3" s="190"/>
    </row>
    <row r="4" ht="15.6" spans="1:11">
      <c r="A4" s="191" t="s">
        <v>62</v>
      </c>
      <c r="B4" s="192" t="s">
        <v>63</v>
      </c>
      <c r="C4" s="193"/>
      <c r="D4" s="191" t="s">
        <v>64</v>
      </c>
      <c r="E4" s="194"/>
      <c r="F4" s="195">
        <v>44819</v>
      </c>
      <c r="G4" s="196"/>
      <c r="H4" s="191" t="s">
        <v>65</v>
      </c>
      <c r="I4" s="194"/>
      <c r="J4" s="192" t="s">
        <v>66</v>
      </c>
      <c r="K4" s="193" t="s">
        <v>67</v>
      </c>
    </row>
    <row r="5" ht="15.6" spans="1:11">
      <c r="A5" s="197" t="s">
        <v>68</v>
      </c>
      <c r="B5" s="192" t="s">
        <v>69</v>
      </c>
      <c r="C5" s="193"/>
      <c r="D5" s="191" t="s">
        <v>70</v>
      </c>
      <c r="E5" s="194"/>
      <c r="F5" s="195">
        <v>44801</v>
      </c>
      <c r="G5" s="196"/>
      <c r="H5" s="191" t="s">
        <v>71</v>
      </c>
      <c r="I5" s="194"/>
      <c r="J5" s="192" t="s">
        <v>66</v>
      </c>
      <c r="K5" s="193" t="s">
        <v>67</v>
      </c>
    </row>
    <row r="6" ht="15.6" spans="1:11">
      <c r="A6" s="191" t="s">
        <v>72</v>
      </c>
      <c r="B6" s="198">
        <v>1</v>
      </c>
      <c r="C6" s="199">
        <v>6</v>
      </c>
      <c r="D6" s="197" t="s">
        <v>73</v>
      </c>
      <c r="E6" s="200"/>
      <c r="F6" s="195">
        <v>44812</v>
      </c>
      <c r="G6" s="196"/>
      <c r="H6" s="191" t="s">
        <v>74</v>
      </c>
      <c r="I6" s="194"/>
      <c r="J6" s="192" t="s">
        <v>66</v>
      </c>
      <c r="K6" s="193" t="s">
        <v>67</v>
      </c>
    </row>
    <row r="7" ht="15.6" spans="1:11">
      <c r="A7" s="191" t="s">
        <v>75</v>
      </c>
      <c r="B7" s="201">
        <v>894</v>
      </c>
      <c r="C7" s="202"/>
      <c r="D7" s="197" t="s">
        <v>76</v>
      </c>
      <c r="E7" s="203"/>
      <c r="F7" s="195">
        <v>44816</v>
      </c>
      <c r="G7" s="196"/>
      <c r="H7" s="191" t="s">
        <v>77</v>
      </c>
      <c r="I7" s="194"/>
      <c r="J7" s="192" t="s">
        <v>66</v>
      </c>
      <c r="K7" s="193" t="s">
        <v>67</v>
      </c>
    </row>
    <row r="8" ht="28" customHeight="1" spans="1:11">
      <c r="A8" s="204" t="s">
        <v>78</v>
      </c>
      <c r="B8" s="205" t="s">
        <v>79</v>
      </c>
      <c r="C8" s="206"/>
      <c r="D8" s="207" t="s">
        <v>80</v>
      </c>
      <c r="E8" s="208"/>
      <c r="F8" s="195">
        <v>44817</v>
      </c>
      <c r="G8" s="196"/>
      <c r="H8" s="207" t="s">
        <v>81</v>
      </c>
      <c r="I8" s="208"/>
      <c r="J8" s="263" t="s">
        <v>66</v>
      </c>
      <c r="K8" s="264" t="s">
        <v>67</v>
      </c>
    </row>
    <row r="9" ht="16.35" spans="1:11">
      <c r="A9" s="209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65"/>
    </row>
    <row r="10" ht="16.35" spans="1:11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66"/>
    </row>
    <row r="11" ht="15.6" spans="1:11">
      <c r="A11" s="213" t="s">
        <v>84</v>
      </c>
      <c r="B11" s="214" t="s">
        <v>85</v>
      </c>
      <c r="C11" s="215" t="s">
        <v>86</v>
      </c>
      <c r="D11" s="216"/>
      <c r="E11" s="217" t="s">
        <v>87</v>
      </c>
      <c r="F11" s="214" t="s">
        <v>85</v>
      </c>
      <c r="G11" s="215" t="s">
        <v>86</v>
      </c>
      <c r="H11" s="215" t="s">
        <v>88</v>
      </c>
      <c r="I11" s="217" t="s">
        <v>89</v>
      </c>
      <c r="J11" s="214" t="s">
        <v>85</v>
      </c>
      <c r="K11" s="267" t="s">
        <v>86</v>
      </c>
    </row>
    <row r="12" ht="15.6" spans="1:11">
      <c r="A12" s="197" t="s">
        <v>90</v>
      </c>
      <c r="B12" s="218" t="s">
        <v>85</v>
      </c>
      <c r="C12" s="192" t="s">
        <v>86</v>
      </c>
      <c r="D12" s="203"/>
      <c r="E12" s="200" t="s">
        <v>91</v>
      </c>
      <c r="F12" s="218" t="s">
        <v>85</v>
      </c>
      <c r="G12" s="192" t="s">
        <v>86</v>
      </c>
      <c r="H12" s="192" t="s">
        <v>88</v>
      </c>
      <c r="I12" s="200" t="s">
        <v>92</v>
      </c>
      <c r="J12" s="218" t="s">
        <v>85</v>
      </c>
      <c r="K12" s="193" t="s">
        <v>86</v>
      </c>
    </row>
    <row r="13" ht="15.6" spans="1:11">
      <c r="A13" s="197" t="s">
        <v>93</v>
      </c>
      <c r="B13" s="218" t="s">
        <v>85</v>
      </c>
      <c r="C13" s="192" t="s">
        <v>86</v>
      </c>
      <c r="D13" s="203"/>
      <c r="E13" s="200" t="s">
        <v>94</v>
      </c>
      <c r="F13" s="192" t="s">
        <v>95</v>
      </c>
      <c r="G13" s="192" t="s">
        <v>96</v>
      </c>
      <c r="H13" s="192" t="s">
        <v>88</v>
      </c>
      <c r="I13" s="200" t="s">
        <v>97</v>
      </c>
      <c r="J13" s="218" t="s">
        <v>85</v>
      </c>
      <c r="K13" s="193" t="s">
        <v>86</v>
      </c>
    </row>
    <row r="14" ht="16.35" spans="1:11">
      <c r="A14" s="207" t="s">
        <v>98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68"/>
    </row>
    <row r="15" ht="16.35" spans="1:11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66"/>
    </row>
    <row r="16" ht="15.6" spans="1:11">
      <c r="A16" s="219" t="s">
        <v>100</v>
      </c>
      <c r="B16" s="215" t="s">
        <v>95</v>
      </c>
      <c r="C16" s="215" t="s">
        <v>96</v>
      </c>
      <c r="D16" s="220"/>
      <c r="E16" s="221" t="s">
        <v>101</v>
      </c>
      <c r="F16" s="215" t="s">
        <v>95</v>
      </c>
      <c r="G16" s="215" t="s">
        <v>96</v>
      </c>
      <c r="H16" s="222"/>
      <c r="I16" s="221" t="s">
        <v>102</v>
      </c>
      <c r="J16" s="215" t="s">
        <v>95</v>
      </c>
      <c r="K16" s="267" t="s">
        <v>96</v>
      </c>
    </row>
    <row r="17" customHeight="1" spans="1:22">
      <c r="A17" s="223" t="s">
        <v>103</v>
      </c>
      <c r="B17" s="192" t="s">
        <v>95</v>
      </c>
      <c r="C17" s="192" t="s">
        <v>96</v>
      </c>
      <c r="D17" s="224"/>
      <c r="E17" s="225" t="s">
        <v>104</v>
      </c>
      <c r="F17" s="192" t="s">
        <v>95</v>
      </c>
      <c r="G17" s="192" t="s">
        <v>96</v>
      </c>
      <c r="H17" s="226"/>
      <c r="I17" s="225" t="s">
        <v>105</v>
      </c>
      <c r="J17" s="192" t="s">
        <v>95</v>
      </c>
      <c r="K17" s="193" t="s">
        <v>96</v>
      </c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ht="18" customHeight="1" spans="1:11">
      <c r="A18" s="227" t="s">
        <v>106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70"/>
    </row>
    <row r="19" s="178" customFormat="1" ht="18" customHeight="1" spans="1:11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66"/>
    </row>
    <row r="20" customHeight="1" spans="1:11">
      <c r="A20" s="229" t="s">
        <v>108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71"/>
    </row>
    <row r="21" ht="21.75" customHeight="1" spans="1:11">
      <c r="A21" s="231" t="s">
        <v>109</v>
      </c>
      <c r="B21" s="232" t="s">
        <v>110</v>
      </c>
      <c r="C21" s="232" t="s">
        <v>111</v>
      </c>
      <c r="D21" s="232" t="s">
        <v>112</v>
      </c>
      <c r="E21" s="232" t="s">
        <v>113</v>
      </c>
      <c r="F21" s="232" t="s">
        <v>114</v>
      </c>
      <c r="G21" s="232" t="s">
        <v>115</v>
      </c>
      <c r="H21" s="232"/>
      <c r="I21" s="232"/>
      <c r="J21" s="232"/>
      <c r="K21" s="272" t="s">
        <v>116</v>
      </c>
    </row>
    <row r="22" customHeight="1" spans="1:11">
      <c r="A22" s="233" t="s">
        <v>117</v>
      </c>
      <c r="B22" s="234" t="s">
        <v>95</v>
      </c>
      <c r="C22" s="234" t="s">
        <v>95</v>
      </c>
      <c r="D22" s="234" t="s">
        <v>95</v>
      </c>
      <c r="E22" s="234" t="s">
        <v>95</v>
      </c>
      <c r="F22" s="234" t="s">
        <v>95</v>
      </c>
      <c r="G22" s="234" t="s">
        <v>95</v>
      </c>
      <c r="H22" s="234"/>
      <c r="I22" s="234"/>
      <c r="J22" s="234"/>
      <c r="K22" s="273"/>
    </row>
    <row r="23" customHeight="1" spans="1:11">
      <c r="A23" s="233"/>
      <c r="B23" s="234"/>
      <c r="C23" s="234"/>
      <c r="D23" s="234"/>
      <c r="E23" s="234"/>
      <c r="F23" s="234"/>
      <c r="G23" s="234"/>
      <c r="H23" s="234"/>
      <c r="I23" s="234"/>
      <c r="J23" s="234"/>
      <c r="K23" s="274"/>
    </row>
    <row r="24" customHeight="1" spans="1:11">
      <c r="A24" s="233"/>
      <c r="B24" s="234"/>
      <c r="C24" s="234"/>
      <c r="D24" s="234"/>
      <c r="E24" s="234"/>
      <c r="F24" s="234"/>
      <c r="G24" s="234"/>
      <c r="H24" s="234"/>
      <c r="I24" s="234"/>
      <c r="J24" s="234"/>
      <c r="K24" s="274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4"/>
    </row>
    <row r="26" customHeight="1" spans="1:11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74"/>
    </row>
    <row r="27" ht="18" customHeight="1" spans="1:11">
      <c r="A27" s="235" t="s">
        <v>118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75"/>
    </row>
    <row r="28" ht="18.75" customHeight="1" spans="1:11">
      <c r="A28" s="237" t="s">
        <v>119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76"/>
    </row>
    <row r="29" ht="18.75" customHeight="1" spans="1:11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77"/>
    </row>
    <row r="30" ht="18" customHeight="1" spans="1:11">
      <c r="A30" s="235" t="s">
        <v>120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75"/>
    </row>
    <row r="31" ht="15.6" spans="1:11">
      <c r="A31" s="241" t="s">
        <v>121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78"/>
    </row>
    <row r="32" ht="16.35" spans="1:11">
      <c r="A32" s="102" t="s">
        <v>122</v>
      </c>
      <c r="B32" s="104"/>
      <c r="C32" s="192" t="s">
        <v>66</v>
      </c>
      <c r="D32" s="192" t="s">
        <v>67</v>
      </c>
      <c r="E32" s="243" t="s">
        <v>123</v>
      </c>
      <c r="F32" s="244"/>
      <c r="G32" s="244"/>
      <c r="H32" s="244"/>
      <c r="I32" s="244"/>
      <c r="J32" s="244"/>
      <c r="K32" s="279"/>
    </row>
    <row r="33" ht="16.35" spans="1:11">
      <c r="A33" s="245" t="s">
        <v>124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</row>
    <row r="34" ht="15.6" spans="1:11">
      <c r="A34" s="246" t="s">
        <v>125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80"/>
    </row>
    <row r="35" ht="15.6" spans="1:11">
      <c r="A35" s="248" t="s">
        <v>126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5.6" spans="1:11">
      <c r="A36" s="248" t="s">
        <v>127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5.6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5.6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5.6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5.6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6.35" spans="1:11">
      <c r="A41" s="250" t="s">
        <v>128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6.35" spans="1:11">
      <c r="A42" s="211" t="s">
        <v>129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66"/>
    </row>
    <row r="43" ht="15.6" spans="1:11">
      <c r="A43" s="219" t="s">
        <v>130</v>
      </c>
      <c r="B43" s="215" t="s">
        <v>95</v>
      </c>
      <c r="C43" s="215" t="s">
        <v>96</v>
      </c>
      <c r="D43" s="215" t="s">
        <v>88</v>
      </c>
      <c r="E43" s="221" t="s">
        <v>131</v>
      </c>
      <c r="F43" s="215" t="s">
        <v>95</v>
      </c>
      <c r="G43" s="215" t="s">
        <v>96</v>
      </c>
      <c r="H43" s="215" t="s">
        <v>88</v>
      </c>
      <c r="I43" s="221" t="s">
        <v>132</v>
      </c>
      <c r="J43" s="215" t="s">
        <v>95</v>
      </c>
      <c r="K43" s="267" t="s">
        <v>96</v>
      </c>
    </row>
    <row r="44" ht="15.6" spans="1:11">
      <c r="A44" s="223" t="s">
        <v>87</v>
      </c>
      <c r="B44" s="192" t="s">
        <v>95</v>
      </c>
      <c r="C44" s="192" t="s">
        <v>96</v>
      </c>
      <c r="D44" s="192" t="s">
        <v>88</v>
      </c>
      <c r="E44" s="225" t="s">
        <v>94</v>
      </c>
      <c r="F44" s="192" t="s">
        <v>95</v>
      </c>
      <c r="G44" s="192" t="s">
        <v>96</v>
      </c>
      <c r="H44" s="192" t="s">
        <v>88</v>
      </c>
      <c r="I44" s="225" t="s">
        <v>105</v>
      </c>
      <c r="J44" s="192" t="s">
        <v>95</v>
      </c>
      <c r="K44" s="193" t="s">
        <v>96</v>
      </c>
    </row>
    <row r="45" ht="16.35" spans="1:11">
      <c r="A45" s="207" t="s">
        <v>98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68"/>
    </row>
    <row r="46" ht="16.35" spans="1:11">
      <c r="A46" s="245" t="s">
        <v>133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</row>
    <row r="47" ht="16.35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0"/>
    </row>
    <row r="48" ht="16.35" spans="1:11">
      <c r="A48" s="252" t="s">
        <v>134</v>
      </c>
      <c r="B48" s="253" t="s">
        <v>135</v>
      </c>
      <c r="C48" s="253"/>
      <c r="D48" s="254" t="s">
        <v>136</v>
      </c>
      <c r="E48" s="255" t="s">
        <v>137</v>
      </c>
      <c r="F48" s="256" t="s">
        <v>138</v>
      </c>
      <c r="G48" s="257">
        <v>44806</v>
      </c>
      <c r="H48" s="258" t="s">
        <v>139</v>
      </c>
      <c r="I48" s="283"/>
      <c r="J48" s="284" t="s">
        <v>140</v>
      </c>
      <c r="K48" s="285"/>
    </row>
    <row r="49" ht="16.35" spans="1:11">
      <c r="A49" s="245" t="s">
        <v>141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</row>
    <row r="50" ht="16.35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6"/>
    </row>
    <row r="51" ht="16.35" spans="1:11">
      <c r="A51" s="252" t="s">
        <v>134</v>
      </c>
      <c r="B51" s="253" t="s">
        <v>135</v>
      </c>
      <c r="C51" s="253"/>
      <c r="D51" s="254" t="s">
        <v>136</v>
      </c>
      <c r="E51" s="255" t="s">
        <v>137</v>
      </c>
      <c r="F51" s="256" t="s">
        <v>142</v>
      </c>
      <c r="G51" s="257"/>
      <c r="H51" s="258" t="s">
        <v>139</v>
      </c>
      <c r="I51" s="283"/>
      <c r="J51" s="284" t="s">
        <v>140</v>
      </c>
      <c r="K51" s="2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181610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196215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31</xdr:row>
                    <xdr:rowOff>0</xdr:rowOff>
                  </from>
                  <to>
                    <xdr:col>2</xdr:col>
                    <xdr:colOff>596900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31</xdr:row>
                    <xdr:rowOff>0</xdr:rowOff>
                  </from>
                  <to>
                    <xdr:col>3</xdr:col>
                    <xdr:colOff>596900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M11" sqref="M11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77" t="s">
        <v>57</v>
      </c>
      <c r="J2" s="60" t="s">
        <v>58</v>
      </c>
      <c r="K2" s="60"/>
      <c r="L2" s="60"/>
      <c r="M2" s="60"/>
      <c r="N2" s="78"/>
    </row>
    <row r="3" ht="29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79" t="s">
        <v>146</v>
      </c>
      <c r="J3" s="79"/>
      <c r="K3" s="79"/>
      <c r="L3" s="79"/>
      <c r="M3" s="79"/>
      <c r="N3" s="80"/>
    </row>
    <row r="4" ht="29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165" t="s">
        <v>147</v>
      </c>
      <c r="J4" s="165" t="s">
        <v>148</v>
      </c>
      <c r="K4" s="165"/>
      <c r="L4" s="165"/>
      <c r="M4" s="165"/>
      <c r="N4" s="166"/>
    </row>
    <row r="5" ht="29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81" t="s">
        <v>112</v>
      </c>
      <c r="J5" s="81" t="s">
        <v>112</v>
      </c>
      <c r="K5" s="82"/>
      <c r="L5" s="82"/>
      <c r="M5" s="82"/>
      <c r="N5" s="167"/>
    </row>
    <row r="6" ht="29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168" t="s">
        <v>156</v>
      </c>
      <c r="J6" s="168" t="s">
        <v>156</v>
      </c>
      <c r="K6" s="83"/>
      <c r="L6" s="83"/>
      <c r="M6" s="83"/>
      <c r="N6" s="169"/>
    </row>
    <row r="7" ht="29" customHeight="1" spans="1:14">
      <c r="A7" s="67" t="s">
        <v>157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168" t="s">
        <v>158</v>
      </c>
      <c r="J7" s="168" t="s">
        <v>158</v>
      </c>
      <c r="K7" s="84"/>
      <c r="L7" s="84"/>
      <c r="M7" s="84"/>
      <c r="N7" s="170"/>
    </row>
    <row r="8" ht="29" customHeight="1" spans="1:14">
      <c r="A8" s="67" t="s">
        <v>159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171" t="s">
        <v>156</v>
      </c>
      <c r="J8" s="171" t="s">
        <v>158</v>
      </c>
      <c r="K8" s="84"/>
      <c r="L8" s="84"/>
      <c r="M8" s="84"/>
      <c r="N8" s="172"/>
    </row>
    <row r="9" ht="29" customHeight="1" spans="1:14">
      <c r="A9" s="67" t="s">
        <v>160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168" t="s">
        <v>156</v>
      </c>
      <c r="J9" s="168" t="s">
        <v>156</v>
      </c>
      <c r="K9" s="83"/>
      <c r="L9" s="83"/>
      <c r="M9" s="83"/>
      <c r="N9" s="173"/>
    </row>
    <row r="10" ht="29" customHeight="1" spans="1:14">
      <c r="A10" s="67" t="s">
        <v>161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171" t="s">
        <v>156</v>
      </c>
      <c r="J10" s="84" t="s">
        <v>156</v>
      </c>
      <c r="K10" s="84"/>
      <c r="L10" s="84"/>
      <c r="M10" s="84"/>
      <c r="N10" s="172"/>
    </row>
    <row r="11" ht="29" customHeight="1" spans="1:14">
      <c r="A11" s="67" t="s">
        <v>162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168" t="s">
        <v>156</v>
      </c>
      <c r="J11" s="84" t="s">
        <v>156</v>
      </c>
      <c r="K11" s="84"/>
      <c r="L11" s="84"/>
      <c r="M11" s="84"/>
      <c r="N11" s="172"/>
    </row>
    <row r="12" ht="29" customHeight="1" spans="1:14">
      <c r="A12" s="67" t="s">
        <v>163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168" t="s">
        <v>156</v>
      </c>
      <c r="J12" s="84" t="s">
        <v>156</v>
      </c>
      <c r="K12" s="84"/>
      <c r="L12" s="84"/>
      <c r="M12" s="84"/>
      <c r="N12" s="172"/>
    </row>
    <row r="13" ht="29" customHeight="1" spans="1:14">
      <c r="A13" s="67" t="s">
        <v>164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84" t="s">
        <v>156</v>
      </c>
      <c r="J13" s="84" t="s">
        <v>156</v>
      </c>
      <c r="K13" s="84"/>
      <c r="L13" s="84"/>
      <c r="M13" s="84"/>
      <c r="N13" s="172"/>
    </row>
    <row r="14" ht="29" customHeight="1" spans="1:14">
      <c r="A14" s="67" t="s">
        <v>165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84" t="s">
        <v>158</v>
      </c>
      <c r="J14" s="84" t="s">
        <v>158</v>
      </c>
      <c r="K14" s="84"/>
      <c r="L14" s="84"/>
      <c r="M14" s="84"/>
      <c r="N14" s="172"/>
    </row>
    <row r="15" ht="29" customHeight="1" spans="1:14">
      <c r="A15" s="67" t="s">
        <v>166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84" t="s">
        <v>156</v>
      </c>
      <c r="J15" s="84" t="s">
        <v>156</v>
      </c>
      <c r="K15" s="84"/>
      <c r="L15" s="84"/>
      <c r="M15" s="84"/>
      <c r="N15" s="172"/>
    </row>
    <row r="16" ht="29" customHeight="1" spans="1:14">
      <c r="A16" s="67" t="s">
        <v>167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168"/>
      <c r="J16" s="84"/>
      <c r="K16" s="84"/>
      <c r="L16" s="84"/>
      <c r="M16" s="84"/>
      <c r="N16" s="172"/>
    </row>
    <row r="17" ht="29" customHeight="1" spans="1:14">
      <c r="A17" s="67" t="s">
        <v>168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168"/>
      <c r="J17" s="84"/>
      <c r="K17" s="84"/>
      <c r="L17" s="84"/>
      <c r="M17" s="84"/>
      <c r="N17" s="172"/>
    </row>
    <row r="18" ht="29" customHeight="1" spans="1:14">
      <c r="A18" s="67" t="s">
        <v>169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168"/>
      <c r="J18" s="84"/>
      <c r="K18" s="84"/>
      <c r="L18" s="84"/>
      <c r="M18" s="84"/>
      <c r="N18" s="172"/>
    </row>
    <row r="19" ht="29" customHeight="1" spans="1:14">
      <c r="A19" s="67" t="s">
        <v>170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168"/>
      <c r="J19" s="84"/>
      <c r="K19" s="84"/>
      <c r="L19" s="84"/>
      <c r="M19" s="84"/>
      <c r="N19" s="172"/>
    </row>
    <row r="20" ht="29" customHeight="1" spans="1:14">
      <c r="A20" s="163" t="s">
        <v>171</v>
      </c>
      <c r="B20" s="164">
        <f t="shared" si="7"/>
        <v>12</v>
      </c>
      <c r="C20" s="81">
        <v>13</v>
      </c>
      <c r="D20" s="164">
        <f>C20</f>
        <v>13</v>
      </c>
      <c r="E20" s="164">
        <f>D20+1</f>
        <v>14</v>
      </c>
      <c r="F20" s="164">
        <f>E20</f>
        <v>14</v>
      </c>
      <c r="G20" s="164">
        <f t="shared" si="8"/>
        <v>14</v>
      </c>
      <c r="H20" s="65"/>
      <c r="I20" s="168"/>
      <c r="J20" s="84"/>
      <c r="K20" s="84"/>
      <c r="L20" s="84"/>
      <c r="M20" s="84"/>
      <c r="N20" s="172"/>
    </row>
    <row r="21" ht="29" customHeight="1" spans="1:14">
      <c r="A21" s="67" t="s">
        <v>172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168"/>
      <c r="J21" s="84"/>
      <c r="K21" s="84"/>
      <c r="L21" s="84"/>
      <c r="M21" s="84"/>
      <c r="N21" s="172"/>
    </row>
    <row r="22" ht="29" customHeight="1" spans="1:14">
      <c r="A22" s="70"/>
      <c r="B22" s="71"/>
      <c r="C22" s="72"/>
      <c r="D22" s="72"/>
      <c r="E22" s="72"/>
      <c r="F22" s="73"/>
      <c r="G22" s="73"/>
      <c r="H22" s="74"/>
      <c r="I22" s="174"/>
      <c r="J22" s="175"/>
      <c r="K22" s="176"/>
      <c r="L22" s="175"/>
      <c r="M22" s="175"/>
      <c r="N22" s="177"/>
    </row>
    <row r="23" ht="16.35" spans="1:14">
      <c r="A23" s="75" t="s">
        <v>123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ht="15.6" spans="1:14">
      <c r="A24" s="56" t="s">
        <v>173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5.6" spans="1:14">
      <c r="A25" s="76"/>
      <c r="B25" s="76"/>
      <c r="C25" s="76"/>
      <c r="D25" s="76"/>
      <c r="E25" s="76"/>
      <c r="F25" s="76"/>
      <c r="G25" s="76"/>
      <c r="H25" s="76"/>
      <c r="I25" s="75" t="s">
        <v>174</v>
      </c>
      <c r="J25" s="86"/>
      <c r="K25" s="75" t="s">
        <v>175</v>
      </c>
      <c r="L25" s="75"/>
      <c r="M25" s="75" t="s">
        <v>176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17" workbookViewId="0">
      <selection activeCell="A33" sqref="A33:K33"/>
    </sheetView>
  </sheetViews>
  <sheetFormatPr defaultColWidth="10.1666666666667" defaultRowHeight="15.6"/>
  <cols>
    <col min="1" max="1" width="9.66666666666667" style="89" customWidth="1"/>
    <col min="2" max="2" width="11.1666666666667" style="89" customWidth="1"/>
    <col min="3" max="3" width="9.16666666666667" style="89" customWidth="1"/>
    <col min="4" max="4" width="9.5" style="89" customWidth="1"/>
    <col min="5" max="5" width="10.6833333333333" style="89" customWidth="1"/>
    <col min="6" max="6" width="10.3333333333333" style="89" customWidth="1"/>
    <col min="7" max="7" width="9.5" style="89" customWidth="1"/>
    <col min="8" max="8" width="9.16666666666667" style="89" customWidth="1"/>
    <col min="9" max="9" width="8.16666666666667" style="89" customWidth="1"/>
    <col min="10" max="10" width="10.5" style="89" customWidth="1"/>
    <col min="11" max="11" width="12.1666666666667" style="89" customWidth="1"/>
    <col min="12" max="16384" width="10.1666666666667" style="89"/>
  </cols>
  <sheetData>
    <row r="1" ht="26.55" spans="1:11">
      <c r="A1" s="90" t="s">
        <v>177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53</v>
      </c>
      <c r="B2" s="92" t="s">
        <v>54</v>
      </c>
      <c r="C2" s="92"/>
      <c r="D2" s="93" t="s">
        <v>62</v>
      </c>
      <c r="E2" s="94" t="s">
        <v>63</v>
      </c>
      <c r="F2" s="95" t="s">
        <v>178</v>
      </c>
      <c r="G2" s="96" t="s">
        <v>69</v>
      </c>
      <c r="H2" s="96"/>
      <c r="I2" s="125" t="s">
        <v>57</v>
      </c>
      <c r="J2" s="96" t="s">
        <v>58</v>
      </c>
      <c r="K2" s="147"/>
    </row>
    <row r="3" spans="1:11">
      <c r="A3" s="97" t="s">
        <v>75</v>
      </c>
      <c r="B3" s="98">
        <v>894</v>
      </c>
      <c r="C3" s="98"/>
      <c r="D3" s="99" t="s">
        <v>179</v>
      </c>
      <c r="E3" s="100">
        <v>44819</v>
      </c>
      <c r="F3" s="100"/>
      <c r="G3" s="100"/>
      <c r="H3" s="101" t="s">
        <v>180</v>
      </c>
      <c r="I3" s="101"/>
      <c r="J3" s="101"/>
      <c r="K3" s="148"/>
    </row>
    <row r="4" spans="1:11">
      <c r="A4" s="102" t="s">
        <v>72</v>
      </c>
      <c r="B4" s="103">
        <v>1</v>
      </c>
      <c r="C4" s="103">
        <v>6</v>
      </c>
      <c r="D4" s="104" t="s">
        <v>181</v>
      </c>
      <c r="E4" s="105" t="s">
        <v>182</v>
      </c>
      <c r="F4" s="105"/>
      <c r="G4" s="105"/>
      <c r="H4" s="104" t="s">
        <v>183</v>
      </c>
      <c r="I4" s="104"/>
      <c r="J4" s="118" t="s">
        <v>66</v>
      </c>
      <c r="K4" s="149" t="s">
        <v>67</v>
      </c>
    </row>
    <row r="5" spans="1:11">
      <c r="A5" s="102" t="s">
        <v>184</v>
      </c>
      <c r="B5" s="98">
        <v>1</v>
      </c>
      <c r="C5" s="98"/>
      <c r="D5" s="99" t="s">
        <v>182</v>
      </c>
      <c r="E5" s="99" t="s">
        <v>185</v>
      </c>
      <c r="F5" s="99" t="s">
        <v>186</v>
      </c>
      <c r="G5" s="99" t="s">
        <v>187</v>
      </c>
      <c r="H5" s="104" t="s">
        <v>188</v>
      </c>
      <c r="I5" s="104"/>
      <c r="J5" s="118" t="s">
        <v>66</v>
      </c>
      <c r="K5" s="149" t="s">
        <v>67</v>
      </c>
    </row>
    <row r="6" ht="16.35" spans="1:11">
      <c r="A6" s="106" t="s">
        <v>189</v>
      </c>
      <c r="B6" s="107">
        <v>90</v>
      </c>
      <c r="C6" s="107"/>
      <c r="D6" s="108" t="s">
        <v>190</v>
      </c>
      <c r="E6" s="109"/>
      <c r="F6" s="110">
        <v>330</v>
      </c>
      <c r="G6" s="108"/>
      <c r="H6" s="111" t="s">
        <v>191</v>
      </c>
      <c r="I6" s="111"/>
      <c r="J6" s="110" t="s">
        <v>66</v>
      </c>
      <c r="K6" s="150" t="s">
        <v>67</v>
      </c>
    </row>
    <row r="7" ht="16.3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192</v>
      </c>
      <c r="B8" s="95" t="s">
        <v>193</v>
      </c>
      <c r="C8" s="95" t="s">
        <v>194</v>
      </c>
      <c r="D8" s="95" t="s">
        <v>195</v>
      </c>
      <c r="E8" s="95" t="s">
        <v>196</v>
      </c>
      <c r="F8" s="95" t="s">
        <v>197</v>
      </c>
      <c r="G8" s="116" t="s">
        <v>198</v>
      </c>
      <c r="H8" s="117"/>
      <c r="I8" s="117"/>
      <c r="J8" s="117"/>
      <c r="K8" s="151"/>
    </row>
    <row r="9" spans="1:11">
      <c r="A9" s="102" t="s">
        <v>199</v>
      </c>
      <c r="B9" s="104"/>
      <c r="C9" s="118" t="s">
        <v>66</v>
      </c>
      <c r="D9" s="118" t="s">
        <v>67</v>
      </c>
      <c r="E9" s="99" t="s">
        <v>200</v>
      </c>
      <c r="F9" s="119" t="s">
        <v>201</v>
      </c>
      <c r="G9" s="120"/>
      <c r="H9" s="121"/>
      <c r="I9" s="121"/>
      <c r="J9" s="121"/>
      <c r="K9" s="152"/>
    </row>
    <row r="10" spans="1:11">
      <c r="A10" s="102" t="s">
        <v>202</v>
      </c>
      <c r="B10" s="104"/>
      <c r="C10" s="118" t="s">
        <v>66</v>
      </c>
      <c r="D10" s="118" t="s">
        <v>67</v>
      </c>
      <c r="E10" s="99" t="s">
        <v>203</v>
      </c>
      <c r="F10" s="119" t="s">
        <v>204</v>
      </c>
      <c r="G10" s="120"/>
      <c r="H10" s="121"/>
      <c r="I10" s="121"/>
      <c r="J10" s="121"/>
      <c r="K10" s="152"/>
    </row>
    <row r="11" spans="1:11">
      <c r="A11" s="122" t="s">
        <v>205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3"/>
    </row>
    <row r="12" spans="1:11">
      <c r="A12" s="97" t="s">
        <v>89</v>
      </c>
      <c r="B12" s="118" t="s">
        <v>85</v>
      </c>
      <c r="C12" s="118" t="s">
        <v>86</v>
      </c>
      <c r="D12" s="119"/>
      <c r="E12" s="99" t="s">
        <v>87</v>
      </c>
      <c r="F12" s="118" t="s">
        <v>85</v>
      </c>
      <c r="G12" s="118" t="s">
        <v>86</v>
      </c>
      <c r="H12" s="118"/>
      <c r="I12" s="99" t="s">
        <v>206</v>
      </c>
      <c r="J12" s="118" t="s">
        <v>85</v>
      </c>
      <c r="K12" s="149" t="s">
        <v>86</v>
      </c>
    </row>
    <row r="13" spans="1:11">
      <c r="A13" s="97" t="s">
        <v>92</v>
      </c>
      <c r="B13" s="118" t="s">
        <v>85</v>
      </c>
      <c r="C13" s="118" t="s">
        <v>86</v>
      </c>
      <c r="D13" s="119"/>
      <c r="E13" s="99" t="s">
        <v>97</v>
      </c>
      <c r="F13" s="118" t="s">
        <v>85</v>
      </c>
      <c r="G13" s="118" t="s">
        <v>86</v>
      </c>
      <c r="H13" s="118"/>
      <c r="I13" s="99" t="s">
        <v>207</v>
      </c>
      <c r="J13" s="118" t="s">
        <v>85</v>
      </c>
      <c r="K13" s="149" t="s">
        <v>86</v>
      </c>
    </row>
    <row r="14" ht="16.35" spans="1:11">
      <c r="A14" s="106" t="s">
        <v>208</v>
      </c>
      <c r="B14" s="110" t="s">
        <v>85</v>
      </c>
      <c r="C14" s="110" t="s">
        <v>86</v>
      </c>
      <c r="D14" s="109"/>
      <c r="E14" s="108" t="s">
        <v>209</v>
      </c>
      <c r="F14" s="110" t="s">
        <v>85</v>
      </c>
      <c r="G14" s="110" t="s">
        <v>86</v>
      </c>
      <c r="H14" s="110"/>
      <c r="I14" s="108" t="s">
        <v>210</v>
      </c>
      <c r="J14" s="110" t="s">
        <v>85</v>
      </c>
      <c r="K14" s="150" t="s">
        <v>86</v>
      </c>
    </row>
    <row r="15" ht="16.35" spans="1:11">
      <c r="A15" s="112"/>
      <c r="B15" s="124"/>
      <c r="C15" s="124"/>
      <c r="D15" s="113"/>
      <c r="E15" s="112"/>
      <c r="F15" s="124"/>
      <c r="G15" s="124"/>
      <c r="H15" s="124"/>
      <c r="I15" s="112"/>
      <c r="J15" s="124"/>
      <c r="K15" s="124"/>
    </row>
    <row r="16" s="87" customFormat="1" spans="1:11">
      <c r="A16" s="91" t="s">
        <v>211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4"/>
    </row>
    <row r="17" spans="1:11">
      <c r="A17" s="102" t="s">
        <v>212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5"/>
    </row>
    <row r="18" spans="1:11">
      <c r="A18" s="102" t="s">
        <v>213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5"/>
    </row>
    <row r="19" spans="1:11">
      <c r="A19" s="126"/>
      <c r="B19" s="118"/>
      <c r="C19" s="118"/>
      <c r="D19" s="118"/>
      <c r="E19" s="118"/>
      <c r="F19" s="118"/>
      <c r="G19" s="118"/>
      <c r="H19" s="118"/>
      <c r="I19" s="118"/>
      <c r="J19" s="118"/>
      <c r="K19" s="149"/>
    </row>
    <row r="20" spans="1:1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56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6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6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7"/>
    </row>
    <row r="24" spans="1:11">
      <c r="A24" s="102" t="s">
        <v>122</v>
      </c>
      <c r="B24" s="104"/>
      <c r="C24" s="118" t="s">
        <v>66</v>
      </c>
      <c r="D24" s="118" t="s">
        <v>67</v>
      </c>
      <c r="E24" s="101"/>
      <c r="F24" s="101"/>
      <c r="G24" s="101"/>
      <c r="H24" s="101"/>
      <c r="I24" s="101"/>
      <c r="J24" s="101"/>
      <c r="K24" s="148"/>
    </row>
    <row r="25" ht="16.35" spans="1:11">
      <c r="A25" s="131" t="s">
        <v>214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8"/>
    </row>
    <row r="26" ht="16.3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215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1"/>
    </row>
    <row r="28" spans="1:11">
      <c r="A28" s="135" t="s">
        <v>216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59"/>
    </row>
    <row r="29" spans="1:11">
      <c r="A29" s="135" t="s">
        <v>217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59"/>
    </row>
    <row r="30" spans="1:11">
      <c r="A30" s="135" t="s">
        <v>218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59"/>
    </row>
    <row r="31" spans="1:11">
      <c r="A31" s="135" t="s">
        <v>219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59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9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9"/>
    </row>
    <row r="34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6"/>
    </row>
    <row r="35" ht="23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6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0"/>
    </row>
    <row r="37" ht="18.75" customHeight="1" spans="1:11">
      <c r="A37" s="140" t="s">
        <v>220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1"/>
    </row>
    <row r="38" s="88" customFormat="1" ht="18.75" customHeight="1" spans="1:11">
      <c r="A38" s="102" t="s">
        <v>221</v>
      </c>
      <c r="B38" s="104"/>
      <c r="C38" s="104"/>
      <c r="D38" s="101" t="s">
        <v>222</v>
      </c>
      <c r="E38" s="101"/>
      <c r="F38" s="142" t="s">
        <v>223</v>
      </c>
      <c r="G38" s="143"/>
      <c r="H38" s="104" t="s">
        <v>224</v>
      </c>
      <c r="I38" s="104"/>
      <c r="J38" s="104" t="s">
        <v>225</v>
      </c>
      <c r="K38" s="155"/>
    </row>
    <row r="39" ht="18.75" customHeight="1" spans="1:13">
      <c r="A39" s="102" t="s">
        <v>123</v>
      </c>
      <c r="B39" s="104" t="s">
        <v>226</v>
      </c>
      <c r="C39" s="104"/>
      <c r="D39" s="104"/>
      <c r="E39" s="104"/>
      <c r="F39" s="104"/>
      <c r="G39" s="104"/>
      <c r="H39" s="104"/>
      <c r="I39" s="104"/>
      <c r="J39" s="104"/>
      <c r="K39" s="155"/>
      <c r="M39" s="88"/>
    </row>
    <row r="40" ht="31" customHeight="1" spans="1:11">
      <c r="A40" s="102" t="s">
        <v>227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55"/>
    </row>
    <row r="41" ht="18.75" customHeight="1" spans="1:11">
      <c r="A41" s="102"/>
      <c r="B41" s="104"/>
      <c r="C41" s="104"/>
      <c r="D41" s="104"/>
      <c r="E41" s="104"/>
      <c r="F41" s="104"/>
      <c r="G41" s="104"/>
      <c r="H41" s="104"/>
      <c r="I41" s="104"/>
      <c r="J41" s="104"/>
      <c r="K41" s="155"/>
    </row>
    <row r="42" ht="32" customHeight="1" spans="1:11">
      <c r="A42" s="106" t="s">
        <v>134</v>
      </c>
      <c r="B42" s="144" t="s">
        <v>228</v>
      </c>
      <c r="C42" s="144"/>
      <c r="D42" s="108" t="s">
        <v>229</v>
      </c>
      <c r="E42" s="109" t="s">
        <v>230</v>
      </c>
      <c r="F42" s="108" t="s">
        <v>138</v>
      </c>
      <c r="G42" s="145"/>
      <c r="H42" s="146" t="s">
        <v>139</v>
      </c>
      <c r="I42" s="146"/>
      <c r="J42" s="144" t="s">
        <v>140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zoomScale="80" zoomScaleNormal="80" workbookViewId="0">
      <selection activeCell="R16" sqref="R16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s="56" customFormat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77" t="s">
        <v>57</v>
      </c>
      <c r="J2" s="60" t="s">
        <v>58</v>
      </c>
      <c r="K2" s="60"/>
      <c r="L2" s="60"/>
      <c r="M2" s="60"/>
      <c r="N2" s="78"/>
    </row>
    <row r="3" s="56" customFormat="1" ht="29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79" t="s">
        <v>146</v>
      </c>
      <c r="J3" s="79"/>
      <c r="K3" s="79"/>
      <c r="L3" s="79"/>
      <c r="M3" s="79"/>
      <c r="N3" s="80"/>
    </row>
    <row r="4" s="56" customFormat="1" ht="29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</row>
    <row r="5" s="56" customFormat="1" ht="29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81"/>
      <c r="J5" s="81"/>
      <c r="K5" s="82"/>
      <c r="L5" s="82"/>
      <c r="M5" s="82"/>
      <c r="N5" s="82"/>
    </row>
    <row r="6" s="56" customFormat="1" ht="29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3" t="s">
        <v>231</v>
      </c>
      <c r="J6" s="82" t="s">
        <v>232</v>
      </c>
      <c r="K6" s="82" t="s">
        <v>233</v>
      </c>
      <c r="L6" s="83" t="s">
        <v>231</v>
      </c>
      <c r="M6" s="82" t="s">
        <v>234</v>
      </c>
      <c r="N6" s="83" t="s">
        <v>235</v>
      </c>
    </row>
    <row r="7" s="56" customFormat="1" ht="29" customHeight="1" spans="1:14">
      <c r="A7" s="67" t="s">
        <v>157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3" t="s">
        <v>235</v>
      </c>
      <c r="J7" s="83" t="s">
        <v>236</v>
      </c>
      <c r="K7" s="83" t="s">
        <v>231</v>
      </c>
      <c r="L7" s="83" t="s">
        <v>237</v>
      </c>
      <c r="M7" s="83" t="s">
        <v>233</v>
      </c>
      <c r="N7" s="83" t="s">
        <v>237</v>
      </c>
    </row>
    <row r="8" s="56" customFormat="1" ht="29" customHeight="1" spans="1:14">
      <c r="A8" s="67" t="s">
        <v>159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83" t="s">
        <v>237</v>
      </c>
      <c r="J8" s="83" t="s">
        <v>235</v>
      </c>
      <c r="K8" s="83" t="s">
        <v>233</v>
      </c>
      <c r="L8" s="83" t="s">
        <v>233</v>
      </c>
      <c r="M8" s="83" t="s">
        <v>235</v>
      </c>
      <c r="N8" s="83" t="s">
        <v>238</v>
      </c>
    </row>
    <row r="9" s="56" customFormat="1" ht="29" customHeight="1" spans="1:14">
      <c r="A9" s="67" t="s">
        <v>160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3" t="s">
        <v>231</v>
      </c>
      <c r="J9" s="83" t="s">
        <v>231</v>
      </c>
      <c r="K9" s="83" t="s">
        <v>239</v>
      </c>
      <c r="L9" s="83" t="s">
        <v>239</v>
      </c>
      <c r="M9" s="83" t="s">
        <v>237</v>
      </c>
      <c r="N9" s="83" t="s">
        <v>231</v>
      </c>
    </row>
    <row r="10" s="56" customFormat="1" ht="29" customHeight="1" spans="1:14">
      <c r="A10" s="67" t="s">
        <v>161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83" t="s">
        <v>240</v>
      </c>
      <c r="J10" s="83" t="s">
        <v>232</v>
      </c>
      <c r="K10" s="83" t="s">
        <v>241</v>
      </c>
      <c r="L10" s="83" t="s">
        <v>242</v>
      </c>
      <c r="M10" s="83" t="s">
        <v>243</v>
      </c>
      <c r="N10" s="83" t="s">
        <v>244</v>
      </c>
    </row>
    <row r="11" s="56" customFormat="1" ht="29" customHeight="1" spans="1:14">
      <c r="A11" s="67" t="s">
        <v>162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3" t="s">
        <v>231</v>
      </c>
      <c r="J11" s="83" t="s">
        <v>231</v>
      </c>
      <c r="K11" s="83" t="s">
        <v>231</v>
      </c>
      <c r="L11" s="83" t="s">
        <v>231</v>
      </c>
      <c r="M11" s="83" t="s">
        <v>231</v>
      </c>
      <c r="N11" s="83" t="s">
        <v>245</v>
      </c>
    </row>
    <row r="12" s="56" customFormat="1" ht="29" customHeight="1" spans="1:14">
      <c r="A12" s="67" t="s">
        <v>163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3" t="s">
        <v>246</v>
      </c>
      <c r="J12" s="83" t="s">
        <v>247</v>
      </c>
      <c r="K12" s="83" t="s">
        <v>248</v>
      </c>
      <c r="L12" s="83" t="s">
        <v>249</v>
      </c>
      <c r="M12" s="83" t="s">
        <v>247</v>
      </c>
      <c r="N12" s="83" t="s">
        <v>250</v>
      </c>
    </row>
    <row r="13" s="56" customFormat="1" ht="29" customHeight="1" spans="1:14">
      <c r="A13" s="67" t="s">
        <v>164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83" t="s">
        <v>231</v>
      </c>
      <c r="J13" s="83" t="s">
        <v>231</v>
      </c>
      <c r="K13" s="83" t="s">
        <v>232</v>
      </c>
      <c r="L13" s="83" t="s">
        <v>243</v>
      </c>
      <c r="M13" s="83" t="s">
        <v>251</v>
      </c>
      <c r="N13" s="83" t="s">
        <v>252</v>
      </c>
    </row>
    <row r="14" s="56" customFormat="1" ht="29" customHeight="1" spans="1:14">
      <c r="A14" s="67" t="s">
        <v>165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84" t="s">
        <v>253</v>
      </c>
      <c r="J14" s="84" t="s">
        <v>254</v>
      </c>
      <c r="K14" s="84" t="s">
        <v>255</v>
      </c>
      <c r="L14" s="84" t="s">
        <v>255</v>
      </c>
      <c r="M14" s="84" t="s">
        <v>255</v>
      </c>
      <c r="N14" s="83" t="s">
        <v>256</v>
      </c>
    </row>
    <row r="15" s="56" customFormat="1" ht="29" customHeight="1" spans="1:14">
      <c r="A15" s="67" t="s">
        <v>166</v>
      </c>
      <c r="B15" s="68">
        <f>C15-0.5</f>
        <v>13</v>
      </c>
      <c r="C15" s="69">
        <v>13.5</v>
      </c>
      <c r="D15" s="68">
        <f>C15+0.5</f>
        <v>14</v>
      </c>
      <c r="E15" s="68">
        <f>D15+0.5</f>
        <v>14.5</v>
      </c>
      <c r="F15" s="68">
        <f>E15+0.7</f>
        <v>15.2</v>
      </c>
      <c r="G15" s="68">
        <f>F15+0.7</f>
        <v>15.9</v>
      </c>
      <c r="H15" s="65"/>
      <c r="I15" s="83" t="s">
        <v>231</v>
      </c>
      <c r="J15" s="83" t="s">
        <v>257</v>
      </c>
      <c r="K15" s="83" t="s">
        <v>231</v>
      </c>
      <c r="L15" s="83" t="s">
        <v>231</v>
      </c>
      <c r="M15" s="83" t="s">
        <v>231</v>
      </c>
      <c r="N15" s="84" t="s">
        <v>258</v>
      </c>
    </row>
    <row r="16" s="56" customFormat="1" ht="29" customHeight="1" spans="1:14">
      <c r="A16" s="67" t="s">
        <v>168</v>
      </c>
      <c r="B16" s="68">
        <f>C16-1</f>
        <v>53</v>
      </c>
      <c r="C16" s="69">
        <v>54</v>
      </c>
      <c r="D16" s="68">
        <f>C16+1</f>
        <v>55</v>
      </c>
      <c r="E16" s="68">
        <f>D16+1</f>
        <v>56</v>
      </c>
      <c r="F16" s="68">
        <f>E16+1.5</f>
        <v>57.5</v>
      </c>
      <c r="G16" s="68">
        <f>F16+1.5</f>
        <v>59</v>
      </c>
      <c r="H16" s="65"/>
      <c r="I16" s="83" t="s">
        <v>231</v>
      </c>
      <c r="J16" s="83" t="s">
        <v>231</v>
      </c>
      <c r="K16" s="83" t="s">
        <v>231</v>
      </c>
      <c r="L16" s="83" t="s">
        <v>231</v>
      </c>
      <c r="M16" s="83" t="s">
        <v>231</v>
      </c>
      <c r="N16" s="83" t="s">
        <v>232</v>
      </c>
    </row>
    <row r="17" s="56" customFormat="1" ht="29" customHeight="1" spans="1:14">
      <c r="A17" s="70"/>
      <c r="B17" s="71"/>
      <c r="C17" s="72"/>
      <c r="D17" s="72"/>
      <c r="E17" s="72"/>
      <c r="F17" s="73"/>
      <c r="G17" s="73"/>
      <c r="H17" s="74"/>
      <c r="I17" s="85"/>
      <c r="J17" s="85"/>
      <c r="K17" s="84"/>
      <c r="L17" s="85"/>
      <c r="M17" s="85"/>
      <c r="N17" s="85"/>
    </row>
    <row r="18" s="56" customFormat="1" ht="16.35" spans="1:14">
      <c r="A18" s="75" t="s">
        <v>123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="56" customFormat="1" ht="15.6" spans="1:14">
      <c r="A19" s="56" t="s">
        <v>173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="56" customFormat="1" ht="15.6" spans="1:14">
      <c r="A20" s="76"/>
      <c r="B20" s="76"/>
      <c r="C20" s="76"/>
      <c r="D20" s="76"/>
      <c r="E20" s="76"/>
      <c r="F20" s="76"/>
      <c r="G20" s="76"/>
      <c r="H20" s="76"/>
      <c r="I20" s="75" t="s">
        <v>174</v>
      </c>
      <c r="J20" s="86"/>
      <c r="K20" s="75" t="s">
        <v>175</v>
      </c>
      <c r="L20" s="75"/>
      <c r="M20" s="75" t="s">
        <v>176</v>
      </c>
      <c r="N20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selection activeCell="B4" sqref="B4"/>
    </sheetView>
  </sheetViews>
  <sheetFormatPr defaultColWidth="9" defaultRowHeight="15.6" outlineLevelRow="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23" t="s">
        <v>276</v>
      </c>
      <c r="C4" s="24" t="s">
        <v>277</v>
      </c>
      <c r="D4" s="24" t="s">
        <v>278</v>
      </c>
      <c r="E4" s="10" t="s">
        <v>63</v>
      </c>
      <c r="F4" s="10" t="s">
        <v>279</v>
      </c>
      <c r="G4" s="10" t="s">
        <v>66</v>
      </c>
      <c r="H4" s="10"/>
      <c r="I4" s="10"/>
      <c r="J4" s="10"/>
      <c r="K4" s="10">
        <v>3</v>
      </c>
      <c r="L4" s="10"/>
      <c r="M4" s="10"/>
      <c r="N4" s="10">
        <v>3</v>
      </c>
      <c r="O4" s="10" t="s">
        <v>280</v>
      </c>
    </row>
    <row r="5" spans="1:15">
      <c r="A5" s="9">
        <v>2</v>
      </c>
      <c r="B5" s="23" t="s">
        <v>281</v>
      </c>
      <c r="C5" s="24" t="s">
        <v>282</v>
      </c>
      <c r="D5" s="24" t="s">
        <v>283</v>
      </c>
      <c r="E5" s="10" t="s">
        <v>63</v>
      </c>
      <c r="F5" s="10" t="s">
        <v>279</v>
      </c>
      <c r="G5" s="10" t="s">
        <v>66</v>
      </c>
      <c r="H5" s="10"/>
      <c r="I5" s="10">
        <v>4</v>
      </c>
      <c r="J5" s="10"/>
      <c r="K5" s="10"/>
      <c r="L5" s="10"/>
      <c r="M5" s="10"/>
      <c r="N5" s="10">
        <v>1</v>
      </c>
      <c r="O5" s="10" t="s">
        <v>280</v>
      </c>
    </row>
    <row r="6" s="2" customFormat="1" ht="17.4" spans="1:15">
      <c r="A6" s="14" t="s">
        <v>284</v>
      </c>
      <c r="B6" s="15"/>
      <c r="C6" s="15"/>
      <c r="D6" s="16"/>
      <c r="E6" s="17"/>
      <c r="F6" s="30"/>
      <c r="G6" s="30"/>
      <c r="H6" s="30"/>
      <c r="I6" s="25"/>
      <c r="J6" s="14" t="s">
        <v>285</v>
      </c>
      <c r="K6" s="15"/>
      <c r="L6" s="15"/>
      <c r="M6" s="16"/>
      <c r="N6" s="15"/>
      <c r="O6" s="22"/>
    </row>
    <row r="7" spans="1:15">
      <c r="A7" s="18" t="s">
        <v>286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120" zoomScaleNormal="120" workbookViewId="0">
      <selection activeCell="F10" sqref="F10"/>
    </sheetView>
  </sheetViews>
  <sheetFormatPr defaultColWidth="9" defaultRowHeight="15.6" outlineLevelRow="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288</v>
      </c>
      <c r="H2" s="4"/>
      <c r="I2" s="4" t="s">
        <v>289</v>
      </c>
      <c r="J2" s="4"/>
      <c r="K2" s="6" t="s">
        <v>290</v>
      </c>
      <c r="L2" s="52" t="s">
        <v>291</v>
      </c>
      <c r="M2" s="20" t="s">
        <v>292</v>
      </c>
    </row>
    <row r="3" s="1" customFormat="1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53"/>
      <c r="M3" s="21"/>
    </row>
    <row r="4" spans="1:13">
      <c r="A4" s="9">
        <v>1</v>
      </c>
      <c r="B4" s="10" t="s">
        <v>279</v>
      </c>
      <c r="C4" s="23" t="s">
        <v>276</v>
      </c>
      <c r="D4" s="24" t="s">
        <v>277</v>
      </c>
      <c r="E4" s="24" t="s">
        <v>278</v>
      </c>
      <c r="F4" s="10" t="s">
        <v>63</v>
      </c>
      <c r="G4" s="50">
        <v>0.018</v>
      </c>
      <c r="H4" s="50">
        <v>0.01</v>
      </c>
      <c r="I4" s="54">
        <v>0.01</v>
      </c>
      <c r="J4" s="54">
        <v>0.01</v>
      </c>
      <c r="K4" s="13" t="s">
        <v>295</v>
      </c>
      <c r="L4" s="10" t="s">
        <v>67</v>
      </c>
      <c r="M4" s="10" t="s">
        <v>280</v>
      </c>
    </row>
    <row r="5" s="2" customFormat="1" ht="17.4" spans="1:13">
      <c r="A5" s="14" t="s">
        <v>296</v>
      </c>
      <c r="B5" s="15"/>
      <c r="C5" s="15"/>
      <c r="D5" s="15"/>
      <c r="E5" s="16"/>
      <c r="F5" s="17"/>
      <c r="G5" s="25"/>
      <c r="H5" s="14" t="s">
        <v>297</v>
      </c>
      <c r="I5" s="15"/>
      <c r="J5" s="15"/>
      <c r="K5" s="16"/>
      <c r="L5" s="55"/>
      <c r="M5" s="22"/>
    </row>
    <row r="6" spans="1:13">
      <c r="A6" s="51" t="s">
        <v>298</v>
      </c>
      <c r="B6" s="5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17">
    <mergeCell ref="A1:M1"/>
    <mergeCell ref="G2:H2"/>
    <mergeCell ref="I2:J2"/>
    <mergeCell ref="A5:E5"/>
    <mergeCell ref="F5:G5"/>
    <mergeCell ref="H5:K5"/>
    <mergeCell ref="L5:M5"/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E1" workbookViewId="0">
      <selection activeCell="E4" sqref="E4:E7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31" t="s">
        <v>301</v>
      </c>
      <c r="H2" s="32"/>
      <c r="I2" s="48"/>
      <c r="J2" s="31" t="s">
        <v>302</v>
      </c>
      <c r="K2" s="32"/>
      <c r="L2" s="48"/>
      <c r="M2" s="31" t="s">
        <v>303</v>
      </c>
      <c r="N2" s="32"/>
      <c r="O2" s="48"/>
      <c r="P2" s="31" t="s">
        <v>304</v>
      </c>
      <c r="Q2" s="32"/>
      <c r="R2" s="48"/>
      <c r="S2" s="32" t="s">
        <v>305</v>
      </c>
      <c r="T2" s="32"/>
      <c r="U2" s="48"/>
      <c r="V2" s="27" t="s">
        <v>306</v>
      </c>
      <c r="W2" s="27" t="s">
        <v>274</v>
      </c>
    </row>
    <row r="3" s="1" customFormat="1" spans="1:23">
      <c r="A3" s="7"/>
      <c r="B3" s="33"/>
      <c r="C3" s="33"/>
      <c r="D3" s="33"/>
      <c r="E3" s="33"/>
      <c r="F3" s="33"/>
      <c r="G3" s="4" t="s">
        <v>307</v>
      </c>
      <c r="H3" s="4" t="s">
        <v>68</v>
      </c>
      <c r="I3" s="4" t="s">
        <v>265</v>
      </c>
      <c r="J3" s="4" t="s">
        <v>307</v>
      </c>
      <c r="K3" s="4" t="s">
        <v>68</v>
      </c>
      <c r="L3" s="4" t="s">
        <v>265</v>
      </c>
      <c r="M3" s="4" t="s">
        <v>307</v>
      </c>
      <c r="N3" s="4" t="s">
        <v>68</v>
      </c>
      <c r="O3" s="4" t="s">
        <v>265</v>
      </c>
      <c r="P3" s="4" t="s">
        <v>307</v>
      </c>
      <c r="Q3" s="4" t="s">
        <v>68</v>
      </c>
      <c r="R3" s="4" t="s">
        <v>265</v>
      </c>
      <c r="S3" s="4" t="s">
        <v>307</v>
      </c>
      <c r="T3" s="4" t="s">
        <v>68</v>
      </c>
      <c r="U3" s="4" t="s">
        <v>265</v>
      </c>
      <c r="V3" s="49"/>
      <c r="W3" s="49"/>
    </row>
    <row r="4" ht="46.8" spans="1:23">
      <c r="A4" s="34" t="s">
        <v>308</v>
      </c>
      <c r="B4" s="35" t="s">
        <v>279</v>
      </c>
      <c r="C4" s="36" t="s">
        <v>309</v>
      </c>
      <c r="D4" s="37" t="s">
        <v>277</v>
      </c>
      <c r="E4" s="34" t="s">
        <v>278</v>
      </c>
      <c r="F4" s="34" t="s">
        <v>63</v>
      </c>
      <c r="G4" s="38" t="s">
        <v>277</v>
      </c>
      <c r="H4" s="38" t="s">
        <v>310</v>
      </c>
      <c r="I4" s="10" t="s">
        <v>279</v>
      </c>
      <c r="J4" s="24" t="s">
        <v>311</v>
      </c>
      <c r="K4" s="24" t="s">
        <v>312</v>
      </c>
      <c r="L4" s="10" t="s">
        <v>279</v>
      </c>
      <c r="M4" s="24" t="s">
        <v>313</v>
      </c>
      <c r="N4" s="24" t="s">
        <v>314</v>
      </c>
      <c r="O4" s="24" t="s">
        <v>315</v>
      </c>
      <c r="P4" s="10" t="s">
        <v>316</v>
      </c>
      <c r="Q4" s="10" t="s">
        <v>317</v>
      </c>
      <c r="R4" s="24" t="s">
        <v>318</v>
      </c>
      <c r="S4" s="10" t="s">
        <v>319</v>
      </c>
      <c r="T4" s="24" t="s">
        <v>320</v>
      </c>
      <c r="U4" s="10" t="s">
        <v>321</v>
      </c>
      <c r="V4" s="10" t="s">
        <v>95</v>
      </c>
      <c r="W4" s="10" t="s">
        <v>280</v>
      </c>
    </row>
    <row r="5" spans="1:23">
      <c r="A5" s="39"/>
      <c r="B5" s="40"/>
      <c r="C5" s="41"/>
      <c r="D5" s="42"/>
      <c r="E5" s="39"/>
      <c r="F5" s="39"/>
      <c r="G5" s="31" t="s">
        <v>322</v>
      </c>
      <c r="H5" s="32"/>
      <c r="I5" s="48"/>
      <c r="J5" s="31" t="s">
        <v>323</v>
      </c>
      <c r="K5" s="32"/>
      <c r="L5" s="48"/>
      <c r="M5" s="31" t="s">
        <v>324</v>
      </c>
      <c r="N5" s="32"/>
      <c r="O5" s="48"/>
      <c r="P5" s="31" t="s">
        <v>325</v>
      </c>
      <c r="Q5" s="32"/>
      <c r="R5" s="48"/>
      <c r="S5" s="32" t="s">
        <v>326</v>
      </c>
      <c r="T5" s="32"/>
      <c r="U5" s="48"/>
      <c r="V5" s="10"/>
      <c r="W5" s="10"/>
    </row>
    <row r="6" spans="1:23">
      <c r="A6" s="39"/>
      <c r="B6" s="40"/>
      <c r="C6" s="41"/>
      <c r="D6" s="42"/>
      <c r="E6" s="39"/>
      <c r="F6" s="39"/>
      <c r="G6" s="4" t="s">
        <v>307</v>
      </c>
      <c r="H6" s="4" t="s">
        <v>68</v>
      </c>
      <c r="I6" s="4" t="s">
        <v>265</v>
      </c>
      <c r="J6" s="4" t="s">
        <v>307</v>
      </c>
      <c r="K6" s="4" t="s">
        <v>68</v>
      </c>
      <c r="L6" s="4" t="s">
        <v>265</v>
      </c>
      <c r="M6" s="4" t="s">
        <v>307</v>
      </c>
      <c r="N6" s="4" t="s">
        <v>68</v>
      </c>
      <c r="O6" s="4" t="s">
        <v>265</v>
      </c>
      <c r="P6" s="4" t="s">
        <v>307</v>
      </c>
      <c r="Q6" s="4" t="s">
        <v>68</v>
      </c>
      <c r="R6" s="4" t="s">
        <v>265</v>
      </c>
      <c r="S6" s="4" t="s">
        <v>307</v>
      </c>
      <c r="T6" s="4" t="s">
        <v>68</v>
      </c>
      <c r="U6" s="4" t="s">
        <v>265</v>
      </c>
      <c r="V6" s="10"/>
      <c r="W6" s="10"/>
    </row>
    <row r="7" ht="78" spans="1:23">
      <c r="A7" s="43"/>
      <c r="B7" s="44"/>
      <c r="C7" s="45"/>
      <c r="D7" s="46"/>
      <c r="E7" s="43"/>
      <c r="F7" s="43"/>
      <c r="G7" s="47" t="s">
        <v>327</v>
      </c>
      <c r="H7" s="24" t="s">
        <v>328</v>
      </c>
      <c r="I7" s="10" t="s">
        <v>329</v>
      </c>
      <c r="J7" s="47" t="s">
        <v>330</v>
      </c>
      <c r="K7" s="24" t="s">
        <v>331</v>
      </c>
      <c r="L7" s="10" t="s">
        <v>329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95</v>
      </c>
      <c r="W7" s="10" t="s">
        <v>280</v>
      </c>
    </row>
    <row r="8" spans="1:23">
      <c r="A8" s="35" t="s">
        <v>332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333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4" spans="1:23">
      <c r="A13" s="14" t="s">
        <v>334</v>
      </c>
      <c r="B13" s="15"/>
      <c r="C13" s="15"/>
      <c r="D13" s="15"/>
      <c r="E13" s="16"/>
      <c r="F13" s="17"/>
      <c r="G13" s="25"/>
      <c r="H13" s="30"/>
      <c r="I13" s="30"/>
      <c r="J13" s="14" t="s">
        <v>297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22"/>
    </row>
    <row r="14" spans="1:23">
      <c r="A14" s="18" t="s">
        <v>335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F4:F7"/>
    <mergeCell ref="F8:F9"/>
    <mergeCell ref="F10:F11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2022-09-13T08:17:09Z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18C326483F5C405992DB97DD7343CE6F</vt:lpwstr>
  </property>
</Properties>
</file>