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<sst xmlns="http://schemas.openxmlformats.org/spreadsheetml/2006/main" count="78" uniqueCount="41">
  <si>
    <t>探路者产品规格表</t>
  </si>
  <si>
    <t>单位：CM</t>
  </si>
  <si>
    <t>工厂</t>
  </si>
  <si>
    <t>日期：</t>
  </si>
  <si>
    <t>产品代码</t>
  </si>
  <si>
    <t>颜色</t>
  </si>
  <si>
    <t>款号：</t>
  </si>
  <si>
    <t>TAFFAK91233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</si>
  <si>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</si>
  <si>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</si>
  <si>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</si>
  <si>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</si>
  <si>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</si>
  <si>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</si>
  <si>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</si>
  <si>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</si>
  <si>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</si>
  <si>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</si>
  <si>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</si>
  <si>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</si>
  <si>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</si>
  <si>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</si>
  <si>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</si>
  <si>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</si>
  <si>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</si>
  <si>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+1+1</t>
  </si>
  <si>
    <t>+1.5+1</t>
  </si>
  <si>
    <t>胸围</t>
  </si>
  <si>
    <t>-0+1</t>
  </si>
  <si>
    <t>-0-0</t>
  </si>
  <si>
    <t>摆围（平量）</t>
  </si>
  <si>
    <t>肩宽</t>
  </si>
  <si>
    <t>00</t>
  </si>
  <si>
    <t>-0.2-0</t>
  </si>
  <si>
    <t>上领围</t>
  </si>
  <si>
    <t>-0.8-1</t>
  </si>
  <si>
    <t>-0.5-0</t>
  </si>
  <si>
    <t>-0.8-0.5</t>
  </si>
  <si>
    <t>-1-0.5</t>
  </si>
  <si>
    <t>下领围</t>
  </si>
  <si>
    <t>-0.5-0.5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</si>
</sst>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b/>
      <sz val="12"/>
      <color theme="3"/>
      <name val="宋体"/>
      <charset val="134"/>
      <scheme val="major"/>
    </font>
    <font>
      <b/>
      <sz val="11"/>
      <color theme="3"/>
      <name val="宋体"/>
      <charset val="134"/>
    </font>
    <font>
      <sz val="12"/>
      <color theme="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58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left" vertical="center"/>
    </xf>
    <xf numFmtId="0" fontId="5" fillId="2" borderId="1" xfId="49" applyFont="1" applyFill="1" applyBorder="1" applyAlignment="1">
      <alignment horizontal="left"/>
    </xf>
    <xf numFmtId="0" fontId="3" fillId="2" borderId="1" xfId="49" applyFont="1" applyFill="1" applyBorder="1" applyAlignment="1">
      <alignment horizontal="left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6412;&#22320;&#30913;&#30424; D\&#24320;&#21457;\20FW&#24320;&#21457;\&#21326;&#29790;--20FW\&#19977;&#29256;&#24037;&#33402;--&#21326;&#29790;\&#30007;&#24335;&#32701;&#32466;&#39532;&#30002;-309&#35268;&#26684;3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批版意见1-19"/>
      <sheetName val="全码规格-1-19"/>
      <sheetName val="物料单3-3"/>
    </sheetNames>
    <sheetDataSet>
      <sheetData sheetId="0" refreshError="1">
        <row r="4">
          <cell r="G4" t="str">
            <v>男式羽绒马甲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G19" sqref="G19"/>
    </sheetView>
  </sheetViews>
  <sheetFormatPr defaultColWidth="9" defaultRowHeight="13.5"/>
  <cols>
    <col min="8" max="8" width="10" customWidth="1"/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 t="s">
        <v>2</v>
      </c>
      <c r="C2" s="3"/>
      <c r="D2" s="4"/>
      <c r="E2" s="2"/>
      <c r="F2" s="2" t="s">
        <v>3</v>
      </c>
      <c r="G2" s="5"/>
      <c r="H2" s="2"/>
    </row>
    <row r="3" ht="16.5" spans="1:8">
      <c r="A3" s="2" t="s">
        <v>4</v>
      </c>
      <c r="B3" s="3" t="str">
        <f>[1]封面!G4</f>
        <v>男式羽绒马甲</v>
      </c>
      <c r="C3" s="4"/>
      <c r="D3" s="6" t="s">
        <v>5</v>
      </c>
      <c r="E3" s="6"/>
      <c r="F3" s="2" t="s">
        <v>6</v>
      </c>
      <c r="G3" s="7" t="s">
        <v>7</v>
      </c>
      <c r="H3" s="7"/>
    </row>
    <row r="4" ht="16.5" spans="1:8">
      <c r="A4" s="3"/>
      <c r="B4" s="8"/>
      <c r="C4" s="8"/>
      <c r="D4" s="8"/>
      <c r="E4" s="8"/>
      <c r="F4" s="8"/>
      <c r="G4" s="8"/>
      <c r="H4" s="4"/>
    </row>
    <row r="5" ht="16.5" spans="1:14">
      <c r="A5" s="9" t="s">
        <v>8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1" t="s">
        <v>15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</row>
    <row r="6" ht="16.5" spans="1:14">
      <c r="A6" s="12" t="s">
        <v>16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1" t="s">
        <v>23</v>
      </c>
      <c r="I6" s="10" t="s">
        <v>17</v>
      </c>
      <c r="J6" s="10" t="s">
        <v>18</v>
      </c>
      <c r="K6" s="10" t="s">
        <v>19</v>
      </c>
      <c r="L6" s="10" t="s">
        <v>20</v>
      </c>
      <c r="M6" s="10" t="s">
        <v>21</v>
      </c>
      <c r="N6" s="10" t="s">
        <v>22</v>
      </c>
    </row>
    <row r="7" ht="14.25" spans="1:14">
      <c r="A7" s="13" t="s">
        <v>24</v>
      </c>
      <c r="B7" s="10">
        <f>C7-1</f>
        <v>67</v>
      </c>
      <c r="C7" s="10">
        <f>D7-2</f>
        <v>68</v>
      </c>
      <c r="D7" s="10">
        <v>70</v>
      </c>
      <c r="E7" s="10">
        <f>D7+2</f>
        <v>72</v>
      </c>
      <c r="F7" s="10">
        <f>E7+2</f>
        <v>74</v>
      </c>
      <c r="G7" s="10">
        <f>F7+1</f>
        <v>75</v>
      </c>
      <c r="H7" s="10">
        <f>G7+1</f>
        <v>76</v>
      </c>
      <c r="I7" s="15" t="s">
        <v>25</v>
      </c>
      <c r="J7" s="15" t="s">
        <v>25</v>
      </c>
      <c r="K7" s="15" t="s">
        <v>26</v>
      </c>
      <c r="L7" s="15" t="s">
        <v>25</v>
      </c>
      <c r="M7" s="15" t="s">
        <v>25</v>
      </c>
      <c r="N7" s="15" t="s">
        <v>25</v>
      </c>
    </row>
    <row r="8" ht="14.25" spans="1:14">
      <c r="A8" s="14" t="s">
        <v>27</v>
      </c>
      <c r="B8" s="10">
        <f>C8-4</f>
        <v>108</v>
      </c>
      <c r="C8" s="10">
        <f>D8-4</f>
        <v>112</v>
      </c>
      <c r="D8" s="10">
        <v>116</v>
      </c>
      <c r="E8" s="10">
        <f>D8+4</f>
        <v>120</v>
      </c>
      <c r="F8" s="10">
        <f>E8+5</f>
        <v>125</v>
      </c>
      <c r="G8" s="10">
        <f>F8+6</f>
        <v>131</v>
      </c>
      <c r="H8" s="10">
        <f>G8+7</f>
        <v>138</v>
      </c>
      <c r="I8" s="15" t="s">
        <v>25</v>
      </c>
      <c r="J8" s="15" t="s">
        <v>28</v>
      </c>
      <c r="K8" s="15" t="s">
        <v>25</v>
      </c>
      <c r="L8" s="15" t="s">
        <v>29</v>
      </c>
      <c r="M8" s="15" t="s">
        <v>28</v>
      </c>
      <c r="N8" s="15" t="s">
        <v>28</v>
      </c>
    </row>
    <row r="9" ht="14.25" spans="1:14">
      <c r="A9" s="14" t="s">
        <v>30</v>
      </c>
      <c r="B9" s="10">
        <f>C9-4</f>
        <v>96</v>
      </c>
      <c r="C9" s="10">
        <f>D9-4</f>
        <v>100</v>
      </c>
      <c r="D9" s="10">
        <v>104</v>
      </c>
      <c r="E9" s="10">
        <f>D9+4</f>
        <v>108</v>
      </c>
      <c r="F9" s="10">
        <f>E9+5</f>
        <v>113</v>
      </c>
      <c r="G9" s="10">
        <f>F9+6</f>
        <v>119</v>
      </c>
      <c r="H9" s="10">
        <f>G9+7</f>
        <v>126</v>
      </c>
      <c r="I9" s="15" t="s">
        <v>25</v>
      </c>
      <c r="J9" s="15" t="s">
        <v>25</v>
      </c>
      <c r="K9" s="15" t="s">
        <v>25</v>
      </c>
      <c r="L9" s="15" t="s">
        <v>25</v>
      </c>
      <c r="M9" s="15" t="s">
        <v>25</v>
      </c>
      <c r="N9" s="15" t="s">
        <v>25</v>
      </c>
    </row>
    <row r="10" ht="14.25" spans="1:14">
      <c r="A10" s="14" t="s">
        <v>31</v>
      </c>
      <c r="B10" s="10">
        <f>C10-1.2</f>
        <v>43.6</v>
      </c>
      <c r="C10" s="10">
        <f>D10-1.2</f>
        <v>44.8</v>
      </c>
      <c r="D10" s="10">
        <v>46</v>
      </c>
      <c r="E10" s="10">
        <f>D10+1.2</f>
        <v>47.2</v>
      </c>
      <c r="F10" s="10">
        <f>E10+1.2</f>
        <v>48.4</v>
      </c>
      <c r="G10" s="10">
        <f>F10+1.4</f>
        <v>49.8</v>
      </c>
      <c r="H10" s="10">
        <f>G10+1.4</f>
        <v>51.2</v>
      </c>
      <c r="I10" s="15" t="s">
        <v>32</v>
      </c>
      <c r="J10" s="15" t="s">
        <v>29</v>
      </c>
      <c r="K10" s="15" t="s">
        <v>29</v>
      </c>
      <c r="L10" s="15" t="s">
        <v>33</v>
      </c>
      <c r="M10" s="15" t="s">
        <v>29</v>
      </c>
      <c r="N10" s="15" t="s">
        <v>29</v>
      </c>
    </row>
    <row r="11" ht="14.25" spans="1:14">
      <c r="A11" s="14" t="s">
        <v>34</v>
      </c>
      <c r="B11" s="10">
        <f>C11-1</f>
        <v>52</v>
      </c>
      <c r="C11" s="10">
        <f>D11-1</f>
        <v>53</v>
      </c>
      <c r="D11" s="10">
        <v>54</v>
      </c>
      <c r="E11" s="10">
        <f>D11+1</f>
        <v>55</v>
      </c>
      <c r="F11" s="10">
        <f>E11+1</f>
        <v>56</v>
      </c>
      <c r="G11" s="10">
        <f>F11+1.5</f>
        <v>57.5</v>
      </c>
      <c r="H11" s="10">
        <f>G11+1.5</f>
        <v>59</v>
      </c>
      <c r="I11" s="15" t="s">
        <v>35</v>
      </c>
      <c r="J11" s="15" t="s">
        <v>36</v>
      </c>
      <c r="K11" s="15" t="s">
        <v>37</v>
      </c>
      <c r="L11" s="15" t="s">
        <v>38</v>
      </c>
      <c r="M11" s="15" t="s">
        <v>36</v>
      </c>
      <c r="N11" s="15" t="s">
        <v>36</v>
      </c>
    </row>
    <row r="12" ht="14.25" spans="1:14">
      <c r="A12" s="14" t="s">
        <v>39</v>
      </c>
      <c r="B12" s="10">
        <f>C12-1</f>
        <v>54</v>
      </c>
      <c r="C12" s="10">
        <f>D12-1</f>
        <v>55</v>
      </c>
      <c r="D12" s="10">
        <v>56</v>
      </c>
      <c r="E12" s="10">
        <f>D12+1</f>
        <v>57</v>
      </c>
      <c r="F12" s="10">
        <f>E12+1</f>
        <v>58</v>
      </c>
      <c r="G12" s="10">
        <f>F12+1.5</f>
        <v>59.5</v>
      </c>
      <c r="H12" s="10">
        <f>G12+1.5</f>
        <v>61</v>
      </c>
      <c r="I12" s="15" t="s">
        <v>38</v>
      </c>
      <c r="J12" s="15" t="s">
        <v>40</v>
      </c>
      <c r="K12" s="15" t="s">
        <v>40</v>
      </c>
      <c r="L12" s="15" t="s">
        <v>40</v>
      </c>
      <c r="M12" s="15" t="s">
        <v>40</v>
      </c>
      <c r="N12" s="15" t="s">
        <v>40</v>
      </c>
    </row>
  </sheetData>
  <mergeCells count="6">
    <mergeCell ref="A1:H1"/>
    <mergeCell ref="C2:D2"/>
    <mergeCell ref="G2:H2"/>
    <mergeCell ref="B3:C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2022-07-17T09:55:22Z</dcterms:created>
  <dcterms:modified xsi:type="dcterms:W3CDTF">2022-07-17T09:58:28Z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D3E68E718C684387B9B11B0DCD64C003</vt:lpwstr>
  </property>
  <property fmtid="{D5CDD505-2E9C-101B-9397-08002B2CF9AE}" pid="3" name="KSOProductBuildVer">
    <vt:lpwstr>2052-11.1.0.11875</vt:lpwstr>
  </property>
</Properties>
</file>